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<sst xmlns="http://schemas.openxmlformats.org/spreadsheetml/2006/main" count="373" uniqueCount="242">
  <si>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</si>
  <si>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</si>
  <si>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</si>
  <si>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</si>
  <si>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</si>
  <si>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</si>
  <si>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</si>
  <si>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</si>
  <si>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</si>
  <si>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</si>
  <si>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</si>
  <si>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</si>
  <si>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</si>
  <si>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</si>
  <si>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</si>
  <si>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</si>
  <si>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</si>
  <si>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</si>
  <si>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</si>
  <si>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</si>
  <si>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</si>
  <si>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</si>
  <si>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</si>
  <si>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</si>
  <si>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</si>
  <si>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</si>
  <si>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</si>
  <si>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</si>
  <si>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</si>
  <si>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</si>
  <si>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</si>
  <si>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</si>
  <si>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</si>
  <si>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</si>
  <si>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</si>
  <si>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</si>
  <si>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</si>
  <si>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</si>
  <si>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</si>
  <si>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</si>
  <si>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</si>
  <si>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</si>
  <si>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</si>
  <si>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</si>
  <si>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</si>
  <si>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</si>
  <si>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</si>
  <si>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</si>
  <si>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</si>
  <si>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</si>
  <si>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</si>
  <si>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</si>
  <si>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</si>
  <si>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</si>
  <si>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</si>
  <si>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</si>
  <si>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</si>
  <si>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</si>
  <si>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</si>
  <si>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</si>
  <si>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</si>
  <si>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</si>
  <si>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</si>
  <si>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</si>
  <si>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</si>
  <si>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</si>
  <si>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</si>
  <si>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</si>
  <si>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</si>
  <si>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</si>
  <si>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</si>
  <si>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</si>
  <si>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</si>
  <si>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</si>
  <si>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</si>
  <si>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</si>
  <si>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</si>
  <si>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</si>
  <si>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</si>
  <si>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</si>
  <si>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</si>
  <si>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</si>
  <si>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</si>
  <si>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</si>
  <si>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</si>
  <si>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</si>
  <si>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</si>
  <si>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</si>
  <si>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</si>
  <si>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</si>
  <si>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</si>
  <si>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</si>
  <si>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</si>
  <si>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</si>
  <si>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</si>
  <si>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</si>
  <si>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</si>
  <si>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</si>
  <si>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</si>
  <si>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</si>
  <si>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</si>
  <si>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</si>
  <si>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</si>
  <si>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</si>
  <si>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</si>
  <si>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</si>
  <si>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</si>
  <si>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</si>
  <si>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</si>
  <si>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</si>
  <si>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</si>
  <si>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</si>
  <si>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</si>
  <si>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</si>
  <si>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</si>
  <si>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</si>
  <si>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</si>
  <si>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</si>
  <si>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</si>
  <si>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</si>
  <si>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</si>
  <si>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</si>
  <si>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</si>
  <si>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</si>
  <si>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</si>
  <si>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</si>
  <si>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</si>
  <si>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</si>
  <si>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</si>
  <si>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</si>
  <si>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</si>
  <si>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</si>
  <si>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</si>
  <si>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</si>
  <si>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</si>
  <si>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</si>
  <si>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</si>
  <si>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</si>
  <si>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</si>
  <si>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</si>
  <si>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</si>
  <si>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</si>
  <si>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</si>
  <si>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</si>
  <si>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</si>
  <si>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</si>
  <si>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</si>
  <si>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</si>
  <si>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</si>
  <si>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</si>
  <si>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</si>
  <si>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</si>
  <si>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</si>
  <si>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</si>
  <si>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ГБПОУ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</si>
  <si>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</si>
  <si>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</si>
  <si>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2020 г.</t>
  </si>
  <si>
    <t>005</t>
  </si>
  <si>
    <t>Баженова Елена Игоревна</t>
  </si>
  <si>
    <t>ДЕПАРТАМЕНТ ОХРАНЫ ЗДОРОВЬЯ НАСЕЛЕНИЯ КЕМЕРОВСКОЙ ОБЛАСТИ</t>
  </si>
  <si>
    <t>2.собственные доходы учреждения</t>
  </si>
  <si>
    <t>ГОД</t>
  </si>
  <si>
    <t>01.01.2020</t>
  </si>
  <si>
    <t>3</t>
  </si>
  <si>
    <t>BKemOMK</t>
  </si>
  <si>
    <t>38FFD92629F2A0CD0AEB97635AB6255B34E03812</t>
  </si>
  <si>
    <t>Федеральное казначейство</t>
  </si>
  <si>
    <t>E5525DEC284D75EA490A0C1A6EC49C0555148DD0</t>
  </si>
  <si>
    <t>BKEMOMKD</t>
  </si>
  <si>
    <t>6F7F08DA636D52850D2A4B7C06A44B0EF664B049</t>
  </si>
  <si>
    <t>4AF53EAD16C8F726098EEA6AE1530466A09AC1F0</t>
  </si>
  <si>
    <t>BKEMOMKE</t>
  </si>
  <si>
    <t>619A99A67D0A55B8A0CC61EEC7C0DF2D388CB8BC</t>
  </si>
  <si>
    <t>8DC724498DB37BF158BB26D87F7962B7F5730375</t>
  </si>
  <si>
    <t>Поступления на счета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</si>
  <si>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</si>
  <si>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</si>
  <si>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</si>
  <si>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</si>
  <si>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</si>
  <si>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</si>
  <si>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</si>
  <si>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</si>
  <si>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</si>
  <si>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</si>
  <si>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</si>
  <si>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</si>
  <si>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</si>
  <si>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</si>
  <si>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</si>
  <si>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</si>
  <si>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</si>
  <si>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</si>
  <si>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</si>
  <si>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</si>
  <si>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</si>
  <si>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</si>
  <si>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</si>
  <si>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</si>
  <si>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</si>
  <si>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</si>
  <si>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</si>
  <si>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</si>
  <si>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</si>
  <si>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340</t>
  </si>
  <si>
    <t>Стипендии</t>
  </si>
  <si>
    <t>Премии и гранты</t>
  </si>
  <si>
    <t>350</t>
  </si>
  <si>
    <t>ИНЫЕ БЮДЖЕТНЫЕ АССИГНОВАНИЯ
(стр. 810 + стр. 830 + стр. 850 + стр. 860)</t>
  </si>
  <si>
    <t>800</t>
  </si>
  <si>
    <t>i1_800</t>
  </si>
  <si>
    <t>i1_850</t>
  </si>
  <si>
    <t>850</t>
  </si>
  <si>
    <t>УПЛАТА НАЛОГОВ, СБОРОВ И ИНЫХ ПЛАТЕЖЕЙ
(стр. 851 + стр. 852 + стр. 853)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</si>
  <si>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</si>
  <si>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</si>
  <si>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</si>
  <si>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</si>
  <si>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</si>
  <si>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</si>
  <si>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</si>
  <si>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</si>
  <si>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</si>
  <si>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</si>
  <si>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</si>
  <si>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</si>
  <si>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</si>
  <si>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</si>
  <si>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</si>
  <si>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 ТЕКУЩЕГО ХАРАКТЕРА</t>
  </si>
  <si>
    <t>150</t>
  </si>
  <si>
    <t>060</t>
  </si>
  <si>
    <t>ДОХОДЫ ОТ ОПЕРАЦИЙ С АКТИВАМИ
(стр. 092+ стр. 093 + стр. 094 + стр. 095), 
   в том числе:</t>
  </si>
  <si>
    <t>i1_090</t>
  </si>
  <si>
    <t>090</t>
  </si>
  <si>
    <t>400</t>
  </si>
  <si>
    <t>095</t>
  </si>
  <si>
    <t>от выбытий материальных запасов</t>
  </si>
  <si>
    <t>440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</si>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</sst>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49" fontId="4" fillId="55" borderId="19" xfId="0" applyNumberFormat="1" applyFont="1" applyFill="1" applyBorder="1" applyAlignment="1" applyProtection="1">
      <alignment horizontal="center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20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20" xfId="0" applyNumberFormat="1" applyFont="1" applyFill="1" applyBorder="1" applyAlignment="1" applyProtection="1">
      <alignment horizontal="center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2" borderId="19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37" xfId="0" applyNumberFormat="1" applyFont="1" applyFill="1" applyBorder="1" applyAlignment="1" applyProtection="1">
      <alignment horizontal="center"/>
      <protection/>
    </xf>
    <xf numFmtId="49" fontId="4" fillId="58" borderId="19" xfId="0" applyNumberFormat="1" applyFont="1" applyFill="1" applyBorder="1" applyAlignment="1" applyProtection="1">
      <alignment horizontal="center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2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64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7" borderId="56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3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164" fontId="4" fillId="55" borderId="57" xfId="0" applyNumberFormat="1" applyFont="1" applyFill="1" applyBorder="1" applyAlignment="1" applyProtection="1">
      <alignment horizontal="right"/>
      <protection/>
    </xf>
    <xf numFmtId="0" fontId="7" fillId="56" borderId="65" xfId="0" applyFont="1" applyFill="1" applyBorder="1" applyAlignment="1" applyProtection="1">
      <alignment horizontal="left" wrapText="1" indent="1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164" fontId="4" fillId="55" borderId="49" xfId="0" applyNumberFormat="1" applyFont="1" applyFill="1" applyBorder="1" applyAlignment="1" applyProtection="1">
      <alignment horizontal="right"/>
      <protection/>
    </xf>
    <xf numFmtId="164" fontId="4" fillId="55" borderId="6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8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69" xfId="0" applyNumberFormat="1" applyFont="1" applyFill="1" applyBorder="1" applyAlignment="1">
      <alignment horizontal="left"/>
    </xf>
    <xf numFmtId="49" fontId="4" fillId="44" borderId="70" xfId="0" applyNumberFormat="1" applyFont="1" applyFill="1" applyBorder="1" applyAlignment="1" applyProtection="1">
      <alignment horizontal="right" wrapText="1"/>
      <protection/>
    </xf>
    <xf numFmtId="49" fontId="4" fillId="57" borderId="64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64" fontId="4" fillId="57" borderId="58" xfId="0" applyNumberFormat="1" applyFont="1" applyFill="1" applyBorder="1" applyAlignment="1" applyProtection="1">
      <alignment horizontal="right"/>
      <protection/>
    </xf>
    <xf numFmtId="49" fontId="4" fillId="56" borderId="71" xfId="0" applyNumberFormat="1" applyFont="1" applyFill="1" applyBorder="1" applyAlignment="1" applyProtection="1">
      <alignment horizontal="center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0" fontId="4" fillId="56" borderId="65" xfId="0" applyFont="1" applyFill="1" applyBorder="1" applyAlignment="1" applyProtection="1">
      <alignment horizontal="left" wrapText="1" indent="3"/>
      <protection/>
    </xf>
    <xf numFmtId="0" fontId="4" fillId="0" borderId="38" xfId="0" applyFont="1" applyFill="1" applyBorder="1" applyAlignment="1" applyProtection="1">
      <alignment horizontal="left" wrapText="1" indent="1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74" xfId="0" applyNumberFormat="1" applyFont="1" applyFill="1" applyBorder="1" applyAlignment="1" applyProtection="1">
      <alignment horizontal="center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5" borderId="75" xfId="0" applyNumberFormat="1" applyFont="1" applyFill="1" applyBorder="1" applyAlignment="1" applyProtection="1">
      <alignment horizontal="right"/>
      <protection/>
    </xf>
    <xf numFmtId="164" fontId="4" fillId="55" borderId="76" xfId="0" applyNumberFormat="1" applyFont="1" applyFill="1" applyBorder="1" applyAlignment="1" applyProtection="1">
      <alignment horizontal="right"/>
      <protection/>
    </xf>
    <xf numFmtId="164" fontId="4" fillId="52" borderId="19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9" borderId="38" xfId="0" applyFont="1" applyFill="1" applyBorder="1" applyAlignment="1" applyProtection="1">
      <alignment horizontal="left" wrapText="1" indent="1"/>
      <protection locked="0"/>
    </xf>
    <xf numFmtId="49" fontId="4" fillId="59" borderId="37" xfId="0" applyNumberFormat="1" applyFont="1" applyFill="1" applyBorder="1" applyAlignment="1" applyProtection="1">
      <alignment horizontal="center"/>
      <protection locked="0"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49" fontId="4" fillId="60" borderId="0" xfId="0" applyNumberFormat="1" applyFont="1" applyFill="1" applyBorder="1" applyAlignment="1" applyProtection="1">
      <alignment horizontal="center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77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42" xfId="0" applyNumberFormat="1" applyFont="1" applyFill="1" applyBorder="1" applyAlignment="1" applyProtection="1">
      <alignment horizontal="right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49" fontId="4" fillId="61" borderId="0" xfId="0" applyNumberFormat="1" applyFont="1" applyFill="1" applyBorder="1" applyAlignment="1" applyProtection="1">
      <alignment horizontal="center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2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2" borderId="27" xfId="0" applyNumberFormat="1" applyFont="1" applyFill="1" applyBorder="1" applyAlignment="1" applyProtection="1">
      <alignment horizontal="right"/>
      <protection/>
    </xf>
    <xf numFmtId="49" fontId="4" fillId="61" borderId="73" xfId="0" applyNumberFormat="1" applyFont="1" applyFill="1" applyBorder="1" applyAlignment="1" applyProtection="1">
      <alignment horizontal="center"/>
      <protection/>
    </xf>
    <xf numFmtId="49" fontId="4" fillId="61" borderId="74" xfId="0" applyNumberFormat="1" applyFont="1" applyFill="1" applyBorder="1" applyAlignment="1" applyProtection="1">
      <alignment horizontal="center"/>
      <protection/>
    </xf>
    <xf numFmtId="164" fontId="4" fillId="61" borderId="74" xfId="0" applyNumberFormat="1" applyFont="1" applyFill="1" applyBorder="1" applyAlignment="1" applyProtection="1">
      <alignment horizontal="right"/>
      <protection/>
    </xf>
    <xf numFmtId="164" fontId="4" fillId="61" borderId="67" xfId="0" applyNumberFormat="1" applyFont="1" applyFill="1" applyBorder="1" applyAlignment="1" applyProtection="1">
      <alignment horizontal="right"/>
      <protection/>
    </xf>
    <xf numFmtId="49" fontId="4" fillId="61" borderId="75" xfId="0" applyNumberFormat="1" applyFont="1" applyFill="1" applyBorder="1" applyAlignment="1" applyProtection="1">
      <alignment horizontal="right"/>
      <protection/>
    </xf>
    <xf numFmtId="164" fontId="4" fillId="61" borderId="76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2" borderId="19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61" borderId="37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27" fillId="0" borderId="78" xfId="89" applyNumberFormat="1" applyFont="1" applyBorder="1" applyAlignment="1">
      <alignment horizontal="right" indent="1"/>
      <protection/>
    </xf>
    <xf numFmtId="49" fontId="27" fillId="0" borderId="0" xfId="89" applyNumberFormat="1" applyFont="1" applyBorder="1" applyAlignment="1">
      <alignment horizontal="right" indent="1"/>
      <protection/>
    </xf>
    <xf numFmtId="14" fontId="28" fillId="0" borderId="0" xfId="89" applyNumberFormat="1" applyFont="1" applyBorder="1" applyAlignment="1">
      <alignment horizontal="left" vertical="center" indent="1"/>
      <protection/>
    </xf>
    <xf numFmtId="14" fontId="28" fillId="0" borderId="79" xfId="89" applyNumberFormat="1" applyFont="1" applyBorder="1" applyAlignment="1">
      <alignment horizontal="left" vertical="center" indent="1"/>
      <protection/>
    </xf>
    <xf numFmtId="49" fontId="28" fillId="0" borderId="0" xfId="89" applyNumberFormat="1" applyFont="1" applyBorder="1" applyAlignment="1">
      <alignment horizontal="left" vertical="center" indent="1"/>
      <protection/>
    </xf>
    <xf numFmtId="49" fontId="28" fillId="0" borderId="79" xfId="89" applyNumberFormat="1" applyFont="1" applyBorder="1" applyAlignment="1">
      <alignment horizontal="left" vertical="center" indent="1"/>
      <protection/>
    </xf>
    <xf numFmtId="49" fontId="27" fillId="0" borderId="80" xfId="89" applyNumberFormat="1" applyFont="1" applyBorder="1" applyAlignment="1">
      <alignment horizontal="right" indent="1"/>
      <protection/>
    </xf>
    <xf numFmtId="49" fontId="27" fillId="0" borderId="81" xfId="89" applyNumberFormat="1" applyFont="1" applyBorder="1" applyAlignment="1">
      <alignment horizontal="right" indent="1"/>
      <protection/>
    </xf>
    <xf numFmtId="49" fontId="28" fillId="0" borderId="81" xfId="89" applyNumberFormat="1" applyFont="1" applyBorder="1" applyAlignment="1">
      <alignment horizontal="left" vertical="center" indent="1"/>
      <protection/>
    </xf>
    <xf numFmtId="49" fontId="28" fillId="0" borderId="82" xfId="89" applyNumberFormat="1" applyFont="1" applyBorder="1" applyAlignment="1">
      <alignment horizontal="left" vertical="center" indent="1"/>
      <protection/>
    </xf>
    <xf numFmtId="0" fontId="0" fillId="0" borderId="0" xfId="0" applyAlignment="1">
      <alignment horizontal="center"/>
    </xf>
    <xf numFmtId="49" fontId="27" fillId="0" borderId="83" xfId="89" applyNumberFormat="1" applyFont="1" applyBorder="1" applyAlignment="1">
      <alignment horizontal="right" indent="1"/>
      <protection/>
    </xf>
    <xf numFmtId="49" fontId="27" fillId="0" borderId="84" xfId="89" applyNumberFormat="1" applyFont="1" applyBorder="1" applyAlignment="1">
      <alignment horizontal="right" indent="1"/>
      <protection/>
    </xf>
    <xf numFmtId="49" fontId="28" fillId="0" borderId="84" xfId="89" applyNumberFormat="1" applyFont="1" applyBorder="1" applyAlignment="1">
      <alignment horizontal="left" vertical="center" indent="1"/>
      <protection/>
    </xf>
    <xf numFmtId="49" fontId="28" fillId="0" borderId="85" xfId="89" applyNumberFormat="1" applyFont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164" fontId="4" fillId="56" borderId="23" xfId="0" applyNumberFormat="1" applyFont="1" applyFill="1" applyBorder="1" applyAlignment="1" applyProtection="1">
      <alignment horizontal="center"/>
      <protection/>
    </xf>
    <xf numFmtId="164" fontId="4" fillId="56" borderId="86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72" xfId="0" applyNumberFormat="1" applyFont="1" applyFill="1" applyBorder="1" applyAlignment="1" applyProtection="1">
      <alignment horizontal="center" vertical="center"/>
      <protection/>
    </xf>
    <xf numFmtId="49" fontId="4" fillId="55" borderId="6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4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164" fontId="4" fillId="57" borderId="69" xfId="0" applyNumberFormat="1" applyFont="1" applyFill="1" applyBorder="1" applyAlignment="1" applyProtection="1">
      <alignment horizontal="right"/>
      <protection/>
    </xf>
    <xf numFmtId="164" fontId="4" fillId="57" borderId="87" xfId="0" applyNumberFormat="1" applyFont="1" applyFill="1" applyBorder="1" applyAlignment="1" applyProtection="1">
      <alignment horizontal="right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164" fontId="4" fillId="61" borderId="29" xfId="0" applyNumberFormat="1" applyFont="1" applyFill="1" applyBorder="1" applyAlignment="1" applyProtection="1">
      <alignment horizontal="right"/>
      <protection/>
    </xf>
    <xf numFmtId="164" fontId="4" fillId="61" borderId="57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75" xfId="0" applyNumberFormat="1" applyFont="1" applyFill="1" applyBorder="1" applyAlignment="1" applyProtection="1">
      <alignment horizontal="right"/>
      <protection/>
    </xf>
    <xf numFmtId="164" fontId="4" fillId="55" borderId="8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2" borderId="19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8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84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27" fillId="0" borderId="89" xfId="89" applyFont="1" applyBorder="1" applyAlignment="1">
      <alignment horizontal="right" indent="1"/>
      <protection/>
    </xf>
    <xf numFmtId="0" fontId="27" fillId="0" borderId="90" xfId="89" applyFont="1" applyBorder="1" applyAlignment="1">
      <alignment horizontal="right" indent="1"/>
      <protection/>
    </xf>
    <xf numFmtId="0" fontId="29" fillId="0" borderId="90" xfId="89" applyFont="1" applyBorder="1" applyAlignment="1">
      <alignment horizontal="left" vertical="center" indent="2"/>
      <protection/>
    </xf>
    <xf numFmtId="0" fontId="29" fillId="0" borderId="9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8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27" fillId="0" borderId="84" xfId="89" applyFont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122</xdr:row>
      <xdr:rowOff>28575</xdr:rowOff>
    </xdr:from>
    <xdr:to>
      <xdr:col>3</xdr:col>
      <xdr:colOff>857250</xdr:colOff>
      <xdr:row>122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055620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92" t="s">
        <v>0</v>
      </c>
      <c r="B1" s="293"/>
      <c r="C1" s="293"/>
      <c r="D1" s="293"/>
      <c r="E1" s="293"/>
      <c r="F1" s="293"/>
      <c r="G1" s="293"/>
      <c r="H1" s="293"/>
      <c r="I1" s="2"/>
      <c r="J1" s="196"/>
      <c r="K1" s="196" t="s">
        <v>95</v>
      </c>
      <c r="M1" s="209"/>
      <c r="N1" s="3"/>
    </row>
    <row r="2" spans="1:14" ht="15.75" thickBot="1">
      <c r="A2" s="294" t="s">
        <v>1</v>
      </c>
      <c r="B2" s="294"/>
      <c r="C2" s="294"/>
      <c r="D2" s="294"/>
      <c r="E2" s="294"/>
      <c r="F2" s="294"/>
      <c r="G2" s="294"/>
      <c r="H2" s="294"/>
      <c r="I2" s="4"/>
      <c r="J2" s="195" t="s">
        <v>35</v>
      </c>
      <c r="K2" s="195" t="s">
        <v>96</v>
      </c>
      <c r="M2" s="208" t="s">
        <v>136</v>
      </c>
      <c r="N2" s="20" t="s">
        <v>2</v>
      </c>
    </row>
    <row r="3" spans="1:14" ht="15">
      <c r="A3" s="291"/>
      <c r="B3" s="291"/>
      <c r="C3" s="291"/>
      <c r="D3" s="291"/>
      <c r="E3" s="291"/>
      <c r="F3" s="291"/>
      <c r="G3" s="291"/>
      <c r="H3" s="291"/>
      <c r="I3" s="17" t="s">
        <v>3</v>
      </c>
      <c r="J3" s="21" t="s">
        <v>162</v>
      </c>
      <c r="K3" s="186" t="s">
        <v>97</v>
      </c>
      <c r="M3" s="209" t="s">
        <v>137</v>
      </c>
      <c r="N3" s="23" t="s">
        <v>4</v>
      </c>
    </row>
    <row r="4" spans="1:14" ht="15">
      <c r="A4" s="6"/>
      <c r="B4" s="297" t="s">
        <v>72</v>
      </c>
      <c r="C4" s="297"/>
      <c r="D4" s="297"/>
      <c r="E4" s="300" t="s">
        <v>157</v>
      </c>
      <c r="F4" s="300"/>
      <c r="G4" s="301"/>
      <c r="H4" s="301"/>
      <c r="I4" s="17" t="s">
        <v>5</v>
      </c>
      <c r="J4" s="191"/>
      <c r="K4" s="192" t="s">
        <v>98</v>
      </c>
      <c r="L4" s="191"/>
      <c r="M4" s="192" t="s">
        <v>100</v>
      </c>
      <c r="N4" s="207">
        <v>43831</v>
      </c>
    </row>
    <row r="5" spans="1:14" ht="15">
      <c r="A5" s="7" t="s">
        <v>6</v>
      </c>
      <c r="B5" s="295" t="s">
        <v>154</v>
      </c>
      <c r="C5" s="295"/>
      <c r="D5" s="295"/>
      <c r="E5" s="295"/>
      <c r="F5" s="295"/>
      <c r="G5" s="295"/>
      <c r="H5" s="295"/>
      <c r="I5" s="18" t="s">
        <v>7</v>
      </c>
      <c r="J5" s="191"/>
      <c r="K5" s="192" t="s">
        <v>99</v>
      </c>
      <c r="L5" s="191"/>
      <c r="M5" s="192" t="s">
        <v>101</v>
      </c>
      <c r="N5" s="182"/>
    </row>
    <row r="6" spans="1:14" ht="22.5" customHeight="1">
      <c r="A6" s="7" t="s">
        <v>8</v>
      </c>
      <c r="B6" s="302"/>
      <c r="C6" s="302"/>
      <c r="D6" s="302"/>
      <c r="E6" s="302"/>
      <c r="F6" s="302"/>
      <c r="G6" s="302"/>
      <c r="H6" s="302"/>
      <c r="I6" s="18"/>
      <c r="J6" s="196" t="s">
        <v>24</v>
      </c>
      <c r="K6" s="196" t="s">
        <v>102</v>
      </c>
      <c r="L6" s="193"/>
      <c r="M6" s="194" t="s">
        <v>106</v>
      </c>
      <c r="N6" s="182"/>
    </row>
    <row r="7" spans="1:14" ht="15.75" thickBot="1">
      <c r="A7" s="7" t="s">
        <v>9</v>
      </c>
      <c r="B7" s="302" t="s">
        <v>160</v>
      </c>
      <c r="C7" s="302"/>
      <c r="D7" s="302"/>
      <c r="E7" s="302"/>
      <c r="F7" s="302"/>
      <c r="G7" s="302"/>
      <c r="H7" s="302"/>
      <c r="I7" s="17" t="s">
        <v>10</v>
      </c>
      <c r="J7" s="195" t="s">
        <v>163</v>
      </c>
      <c r="K7" s="197" t="s">
        <v>103</v>
      </c>
      <c r="L7" s="193"/>
      <c r="M7" s="194" t="s">
        <v>107</v>
      </c>
      <c r="N7" s="182"/>
    </row>
    <row r="8" spans="1:14" ht="15">
      <c r="A8" s="7" t="s">
        <v>11</v>
      </c>
      <c r="B8" s="304"/>
      <c r="C8" s="304"/>
      <c r="D8" s="304"/>
      <c r="E8" s="304"/>
      <c r="F8" s="304"/>
      <c r="G8" s="304"/>
      <c r="H8" s="304"/>
      <c r="I8" s="18" t="s">
        <v>12</v>
      </c>
      <c r="J8" s="22"/>
      <c r="K8" s="187" t="s">
        <v>104</v>
      </c>
      <c r="L8" s="193"/>
      <c r="M8" s="194" t="s">
        <v>108</v>
      </c>
      <c r="N8" s="182"/>
    </row>
    <row r="9" spans="1:14" ht="15">
      <c r="A9" s="7" t="s">
        <v>13</v>
      </c>
      <c r="B9" s="295"/>
      <c r="C9" s="295"/>
      <c r="D9" s="295"/>
      <c r="E9" s="295"/>
      <c r="F9" s="295"/>
      <c r="G9" s="295"/>
      <c r="H9" s="295"/>
      <c r="I9" s="18" t="s">
        <v>14</v>
      </c>
      <c r="J9" s="193" t="s">
        <v>164</v>
      </c>
      <c r="K9" s="194" t="s">
        <v>105</v>
      </c>
      <c r="L9" s="193"/>
      <c r="M9" s="194" t="s">
        <v>109</v>
      </c>
      <c r="N9" s="182" t="s">
        <v>158</v>
      </c>
    </row>
    <row r="10" spans="1:14" ht="15">
      <c r="A10" s="7" t="s">
        <v>15</v>
      </c>
      <c r="B10" s="302" t="s">
        <v>161</v>
      </c>
      <c r="C10" s="302"/>
      <c r="D10" s="302"/>
      <c r="E10" s="302"/>
      <c r="F10" s="302"/>
      <c r="G10" s="302"/>
      <c r="H10" s="302"/>
      <c r="I10" s="18"/>
      <c r="J10" s="198" t="s">
        <v>155</v>
      </c>
      <c r="K10" s="198" t="s">
        <v>113</v>
      </c>
      <c r="L10" s="193"/>
      <c r="M10" s="194" t="s">
        <v>110</v>
      </c>
      <c r="N10" s="24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9"/>
      <c r="J11" s="198" t="s">
        <v>159</v>
      </c>
      <c r="K11" s="198" t="s">
        <v>114</v>
      </c>
      <c r="L11" s="193"/>
      <c r="M11" s="194" t="s">
        <v>111</v>
      </c>
      <c r="N11" s="24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9" t="s">
        <v>18</v>
      </c>
      <c r="L12" s="193"/>
      <c r="M12" s="194" t="s">
        <v>112</v>
      </c>
      <c r="N12" s="25" t="s">
        <v>19</v>
      </c>
    </row>
    <row r="13" spans="1:14" ht="15">
      <c r="A13" s="1"/>
      <c r="B13" s="303" t="s">
        <v>20</v>
      </c>
      <c r="C13" s="303"/>
      <c r="D13" s="303"/>
      <c r="E13" s="303"/>
      <c r="F13" s="303"/>
      <c r="G13" s="303"/>
      <c r="H13" s="303"/>
      <c r="I13" s="5"/>
      <c r="J13" s="5"/>
      <c r="K13" s="5"/>
      <c r="L13" s="5"/>
      <c r="M13" s="5"/>
      <c r="N13" s="8"/>
    </row>
    <row r="14" spans="1:14" ht="15">
      <c r="A14" s="296" t="s">
        <v>116</v>
      </c>
      <c r="B14" s="298" t="s">
        <v>65</v>
      </c>
      <c r="C14" s="298" t="s">
        <v>66</v>
      </c>
      <c r="D14" s="285" t="s">
        <v>67</v>
      </c>
      <c r="E14" s="288" t="s">
        <v>21</v>
      </c>
      <c r="F14" s="288"/>
      <c r="G14" s="288"/>
      <c r="H14" s="288"/>
      <c r="I14" s="288"/>
      <c r="J14" s="26"/>
      <c r="K14" s="184"/>
      <c r="L14" s="26"/>
      <c r="M14" s="184"/>
      <c r="N14" s="285" t="s">
        <v>153</v>
      </c>
    </row>
    <row r="15" spans="1:14" ht="15">
      <c r="A15" s="296"/>
      <c r="B15" s="299"/>
      <c r="C15" s="299"/>
      <c r="D15" s="285"/>
      <c r="E15" s="285" t="s">
        <v>68</v>
      </c>
      <c r="F15" s="285" t="s">
        <v>69</v>
      </c>
      <c r="G15" s="285" t="s">
        <v>70</v>
      </c>
      <c r="H15" s="285" t="s">
        <v>71</v>
      </c>
      <c r="I15" s="288" t="s">
        <v>22</v>
      </c>
      <c r="J15" s="26"/>
      <c r="K15" s="184"/>
      <c r="L15" s="26"/>
      <c r="M15" s="184"/>
      <c r="N15" s="285"/>
    </row>
    <row r="16" spans="1:14" ht="15">
      <c r="A16" s="296"/>
      <c r="B16" s="299"/>
      <c r="C16" s="299"/>
      <c r="D16" s="285"/>
      <c r="E16" s="285"/>
      <c r="F16" s="285"/>
      <c r="G16" s="285"/>
      <c r="H16" s="285"/>
      <c r="I16" s="288"/>
      <c r="J16" s="26"/>
      <c r="K16" s="184"/>
      <c r="L16" s="26"/>
      <c r="M16" s="184"/>
      <c r="N16" s="285"/>
    </row>
    <row r="17" spans="1:14" ht="15.75" thickBot="1">
      <c r="A17" s="27">
        <v>1</v>
      </c>
      <c r="B17" s="28">
        <v>2</v>
      </c>
      <c r="C17" s="28">
        <v>3</v>
      </c>
      <c r="D17" s="29" t="s">
        <v>23</v>
      </c>
      <c r="E17" s="30" t="s">
        <v>24</v>
      </c>
      <c r="F17" s="29" t="s">
        <v>25</v>
      </c>
      <c r="G17" s="29" t="s">
        <v>26</v>
      </c>
      <c r="H17" s="29" t="s">
        <v>27</v>
      </c>
      <c r="I17" s="29" t="s">
        <v>28</v>
      </c>
      <c r="J17" s="31"/>
      <c r="K17" s="31"/>
      <c r="L17" s="31"/>
      <c r="M17" s="31"/>
      <c r="N17" s="31" t="s">
        <v>29</v>
      </c>
    </row>
    <row r="18" spans="1:14" ht="34.5">
      <c r="A18" s="32" t="s">
        <v>115</v>
      </c>
      <c r="B18" s="33" t="s">
        <v>30</v>
      </c>
      <c r="C18" s="34"/>
      <c r="D18" s="35">
        <v>153758295</v>
      </c>
      <c r="E18" s="35">
        <v>138390632.07</v>
      </c>
      <c r="F18" s="36">
        <v>0</v>
      </c>
      <c r="G18" s="36">
        <v>15367662.58</v>
      </c>
      <c r="H18" s="36">
        <v>0</v>
      </c>
      <c r="I18" s="36">
        <v>153758294.65</v>
      </c>
      <c r="J18" s="37"/>
      <c r="K18" s="37"/>
      <c r="L18" s="37"/>
      <c r="M18" s="37"/>
      <c r="N18" s="38">
        <v>0.35</v>
      </c>
    </row>
    <row r="19" spans="1:14" s="210" customFormat="1" ht="15">
      <c r="A19" s="39" t="s">
        <v>222</v>
      </c>
      <c r="B19" s="204" t="s">
        <v>221</v>
      </c>
      <c r="C19" s="203" t="s">
        <v>223</v>
      </c>
      <c r="D19" s="13">
        <v>612264.49</v>
      </c>
      <c r="E19" s="13">
        <v>600233.17</v>
      </c>
      <c r="F19" s="14"/>
      <c r="G19" s="14">
        <v>12031.32</v>
      </c>
      <c r="H19" s="14"/>
      <c r="I19" s="232">
        <f>E19+F19+G19+H19</f>
        <v>612264.49</v>
      </c>
      <c r="J19" s="43" t="s">
        <v>221</v>
      </c>
      <c r="K19" s="43"/>
      <c r="L19" s="43"/>
      <c r="M19" s="43"/>
      <c r="N19" s="233">
        <f>D19-I19</f>
        <v>0</v>
      </c>
    </row>
    <row r="20" spans="1:14" s="210" customFormat="1" ht="23.25">
      <c r="A20" s="39" t="s">
        <v>224</v>
      </c>
      <c r="B20" s="204" t="s">
        <v>225</v>
      </c>
      <c r="C20" s="203" t="s">
        <v>226</v>
      </c>
      <c r="D20" s="13">
        <v>153534473.26</v>
      </c>
      <c r="E20" s="13">
        <v>138178841.65</v>
      </c>
      <c r="F20" s="14"/>
      <c r="G20" s="14">
        <v>15355631.26</v>
      </c>
      <c r="H20" s="14"/>
      <c r="I20" s="232">
        <f>E20+F20+G20+H20</f>
        <v>153534472.91</v>
      </c>
      <c r="J20" s="43" t="s">
        <v>225</v>
      </c>
      <c r="K20" s="43"/>
      <c r="L20" s="43"/>
      <c r="M20" s="43"/>
      <c r="N20" s="233">
        <f>D20-I20</f>
        <v>0.35</v>
      </c>
    </row>
    <row r="21" spans="1:14" s="210" customFormat="1" ht="23.25">
      <c r="A21" s="39" t="s">
        <v>229</v>
      </c>
      <c r="B21" s="204" t="s">
        <v>227</v>
      </c>
      <c r="C21" s="203" t="s">
        <v>228</v>
      </c>
      <c r="D21" s="13">
        <v>9500</v>
      </c>
      <c r="E21" s="13">
        <v>9500</v>
      </c>
      <c r="F21" s="14"/>
      <c r="G21" s="14"/>
      <c r="H21" s="14"/>
      <c r="I21" s="232">
        <f>E21+F21+G21+H21</f>
        <v>9500</v>
      </c>
      <c r="J21" s="43" t="s">
        <v>227</v>
      </c>
      <c r="K21" s="43"/>
      <c r="L21" s="43"/>
      <c r="M21" s="43"/>
      <c r="N21" s="233">
        <f>D21-I21</f>
        <v>0</v>
      </c>
    </row>
    <row r="22" spans="1:14" s="210" customFormat="1" ht="23.25">
      <c r="A22" s="39" t="s">
        <v>230</v>
      </c>
      <c r="B22" s="204" t="s">
        <v>232</v>
      </c>
      <c r="C22" s="203" t="s">
        <v>231</v>
      </c>
      <c r="D22" s="13">
        <v>108800</v>
      </c>
      <c r="E22" s="13">
        <v>108800</v>
      </c>
      <c r="F22" s="14"/>
      <c r="G22" s="14"/>
      <c r="H22" s="14"/>
      <c r="I22" s="232">
        <f>E22+F22+G22+H22</f>
        <v>108800</v>
      </c>
      <c r="J22" s="43" t="s">
        <v>232</v>
      </c>
      <c r="K22" s="43"/>
      <c r="L22" s="43"/>
      <c r="M22" s="43"/>
      <c r="N22" s="233">
        <f>D22-I22</f>
        <v>0</v>
      </c>
    </row>
    <row r="23" spans="1:14" s="210" customFormat="1" ht="34.5">
      <c r="A23" s="45" t="s">
        <v>233</v>
      </c>
      <c r="B23" s="46" t="s">
        <v>235</v>
      </c>
      <c r="C23" s="47" t="s">
        <v>236</v>
      </c>
      <c r="D23" s="48">
        <v>10320</v>
      </c>
      <c r="E23" s="48">
        <v>10320</v>
      </c>
      <c r="F23" s="49"/>
      <c r="G23" s="49"/>
      <c r="H23" s="49"/>
      <c r="I23" s="49">
        <v>10320</v>
      </c>
      <c r="J23" s="50" t="s">
        <v>234</v>
      </c>
      <c r="K23" s="50"/>
      <c r="L23" s="50"/>
      <c r="M23" s="50"/>
      <c r="N23" s="51">
        <v>0</v>
      </c>
    </row>
    <row r="24" spans="1:14" s="210" customFormat="1" ht="15">
      <c r="A24" s="39" t="s">
        <v>238</v>
      </c>
      <c r="B24" s="204" t="s">
        <v>237</v>
      </c>
      <c r="C24" s="203" t="s">
        <v>239</v>
      </c>
      <c r="D24" s="13">
        <v>10320</v>
      </c>
      <c r="E24" s="13">
        <v>10320</v>
      </c>
      <c r="F24" s="14"/>
      <c r="G24" s="14"/>
      <c r="H24" s="14"/>
      <c r="I24" s="232">
        <f>E24+F24+G24+H24</f>
        <v>10320</v>
      </c>
      <c r="J24" s="43" t="s">
        <v>237</v>
      </c>
      <c r="K24" s="43"/>
      <c r="L24" s="43"/>
      <c r="M24" s="43"/>
      <c r="N24" s="233">
        <f>D24-I24</f>
        <v>0</v>
      </c>
    </row>
    <row r="25" spans="1:14" s="210" customFormat="1" ht="15">
      <c r="A25" s="39" t="s">
        <v>240</v>
      </c>
      <c r="B25" s="204" t="s">
        <v>178</v>
      </c>
      <c r="C25" s="203" t="s">
        <v>241</v>
      </c>
      <c r="D25" s="13">
        <v>-517062.75</v>
      </c>
      <c r="E25" s="13">
        <v>-517062.75</v>
      </c>
      <c r="F25" s="14"/>
      <c r="G25" s="14"/>
      <c r="H25" s="14"/>
      <c r="I25" s="232">
        <f>E25+F25+G25+H25</f>
        <v>-517062.75</v>
      </c>
      <c r="J25" s="43" t="s">
        <v>178</v>
      </c>
      <c r="K25" s="43"/>
      <c r="L25" s="43"/>
      <c r="M25" s="43"/>
      <c r="N25" s="233">
        <f>D25-I25</f>
        <v>0</v>
      </c>
    </row>
    <row r="26" spans="1:14" ht="0.75" customHeight="1" thickBot="1">
      <c r="A26" s="52"/>
      <c r="B26" s="53"/>
      <c r="C26" s="54"/>
      <c r="D26" s="55"/>
      <c r="E26" s="55"/>
      <c r="F26" s="55"/>
      <c r="G26" s="55"/>
      <c r="H26" s="55"/>
      <c r="I26" s="55"/>
      <c r="J26" s="56"/>
      <c r="K26" s="56"/>
      <c r="L26" s="56"/>
      <c r="M26" s="56"/>
      <c r="N26" s="57"/>
    </row>
    <row r="27" spans="1:14" ht="1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</row>
    <row r="28" spans="1:14" ht="15">
      <c r="A28" s="61"/>
      <c r="B28" s="305" t="s">
        <v>31</v>
      </c>
      <c r="C28" s="305"/>
      <c r="D28" s="305"/>
      <c r="E28" s="305"/>
      <c r="F28" s="305"/>
      <c r="G28" s="305"/>
      <c r="H28" s="305"/>
      <c r="I28" s="305"/>
      <c r="J28" s="62"/>
      <c r="K28" s="183"/>
      <c r="L28" s="62"/>
      <c r="M28" s="183"/>
      <c r="N28" s="63" t="s">
        <v>64</v>
      </c>
    </row>
    <row r="29" spans="1:14" ht="15">
      <c r="A29" s="296" t="s">
        <v>116</v>
      </c>
      <c r="B29" s="298" t="s">
        <v>65</v>
      </c>
      <c r="C29" s="298" t="s">
        <v>66</v>
      </c>
      <c r="D29" s="285" t="s">
        <v>67</v>
      </c>
      <c r="E29" s="288" t="s">
        <v>21</v>
      </c>
      <c r="F29" s="288"/>
      <c r="G29" s="288"/>
      <c r="H29" s="288"/>
      <c r="I29" s="288"/>
      <c r="J29" s="26"/>
      <c r="K29" s="184"/>
      <c r="L29" s="26"/>
      <c r="M29" s="184"/>
      <c r="N29" s="285" t="s">
        <v>153</v>
      </c>
    </row>
    <row r="30" spans="1:14" ht="15" customHeight="1">
      <c r="A30" s="296"/>
      <c r="B30" s="299"/>
      <c r="C30" s="299"/>
      <c r="D30" s="285"/>
      <c r="E30" s="285" t="s">
        <v>68</v>
      </c>
      <c r="F30" s="285" t="s">
        <v>69</v>
      </c>
      <c r="G30" s="285" t="s">
        <v>70</v>
      </c>
      <c r="H30" s="285" t="s">
        <v>71</v>
      </c>
      <c r="I30" s="288" t="s">
        <v>22</v>
      </c>
      <c r="J30" s="26"/>
      <c r="K30" s="184"/>
      <c r="L30" s="26"/>
      <c r="M30" s="184"/>
      <c r="N30" s="285"/>
    </row>
    <row r="31" spans="1:14" ht="15">
      <c r="A31" s="296"/>
      <c r="B31" s="299"/>
      <c r="C31" s="299"/>
      <c r="D31" s="285"/>
      <c r="E31" s="285"/>
      <c r="F31" s="285"/>
      <c r="G31" s="285"/>
      <c r="H31" s="285"/>
      <c r="I31" s="288"/>
      <c r="J31" s="26"/>
      <c r="K31" s="184"/>
      <c r="L31" s="26"/>
      <c r="M31" s="184"/>
      <c r="N31" s="285"/>
    </row>
    <row r="32" spans="1:14" ht="15.75" thickBot="1">
      <c r="A32" s="64">
        <v>1</v>
      </c>
      <c r="B32" s="28">
        <v>2</v>
      </c>
      <c r="C32" s="28">
        <v>3</v>
      </c>
      <c r="D32" s="29" t="s">
        <v>23</v>
      </c>
      <c r="E32" s="30" t="s">
        <v>24</v>
      </c>
      <c r="F32" s="29" t="s">
        <v>25</v>
      </c>
      <c r="G32" s="29" t="s">
        <v>26</v>
      </c>
      <c r="H32" s="29" t="s">
        <v>27</v>
      </c>
      <c r="I32" s="29" t="s">
        <v>28</v>
      </c>
      <c r="J32" s="31"/>
      <c r="K32" s="31"/>
      <c r="L32" s="31"/>
      <c r="M32" s="31"/>
      <c r="N32" s="31" t="s">
        <v>29</v>
      </c>
    </row>
    <row r="33" spans="1:14" ht="45.75">
      <c r="A33" s="32" t="s">
        <v>117</v>
      </c>
      <c r="B33" s="65" t="s">
        <v>32</v>
      </c>
      <c r="C33" s="66" t="s">
        <v>33</v>
      </c>
      <c r="D33" s="67">
        <v>172006524.09</v>
      </c>
      <c r="E33" s="35">
        <v>149058929.75</v>
      </c>
      <c r="F33" s="36">
        <v>0</v>
      </c>
      <c r="G33" s="36">
        <v>29981.77</v>
      </c>
      <c r="H33" s="36">
        <v>0</v>
      </c>
      <c r="I33" s="36">
        <v>149088911.52</v>
      </c>
      <c r="J33" s="37"/>
      <c r="K33" s="37"/>
      <c r="L33" s="37"/>
      <c r="M33" s="37"/>
      <c r="N33" s="38">
        <v>22917612.57</v>
      </c>
    </row>
    <row r="34" spans="1:14" s="210" customFormat="1" ht="79.5">
      <c r="A34" s="45" t="s">
        <v>177</v>
      </c>
      <c r="B34" s="70"/>
      <c r="C34" s="71" t="s">
        <v>178</v>
      </c>
      <c r="D34" s="49">
        <v>88618723.93</v>
      </c>
      <c r="E34" s="48">
        <v>82136603.35</v>
      </c>
      <c r="F34" s="49"/>
      <c r="G34" s="49">
        <v>-98436.41</v>
      </c>
      <c r="H34" s="49"/>
      <c r="I34" s="49">
        <v>82038166.94</v>
      </c>
      <c r="J34" s="50" t="s">
        <v>176</v>
      </c>
      <c r="K34" s="50"/>
      <c r="L34" s="50"/>
      <c r="M34" s="50"/>
      <c r="N34" s="51">
        <v>6580556.99</v>
      </c>
    </row>
    <row r="35" spans="1:14" s="210" customFormat="1" ht="34.5">
      <c r="A35" s="45" t="s">
        <v>179</v>
      </c>
      <c r="B35" s="70"/>
      <c r="C35" s="71" t="s">
        <v>181</v>
      </c>
      <c r="D35" s="49">
        <v>88618723.93</v>
      </c>
      <c r="E35" s="48">
        <v>82136603.35</v>
      </c>
      <c r="F35" s="49"/>
      <c r="G35" s="49">
        <v>-98436.41</v>
      </c>
      <c r="H35" s="49"/>
      <c r="I35" s="49">
        <v>82038166.94</v>
      </c>
      <c r="J35" s="50" t="s">
        <v>180</v>
      </c>
      <c r="K35" s="50"/>
      <c r="L35" s="50"/>
      <c r="M35" s="50"/>
      <c r="N35" s="51">
        <v>6580556.99</v>
      </c>
    </row>
    <row r="36" spans="1:14" s="210" customFormat="1" ht="15">
      <c r="A36" s="39" t="s">
        <v>183</v>
      </c>
      <c r="B36" s="68"/>
      <c r="C36" s="15" t="s">
        <v>182</v>
      </c>
      <c r="D36" s="14">
        <v>67823191.93</v>
      </c>
      <c r="E36" s="13">
        <v>63642210.3</v>
      </c>
      <c r="F36" s="14"/>
      <c r="G36" s="14">
        <v>-22991.29</v>
      </c>
      <c r="H36" s="14"/>
      <c r="I36" s="232">
        <f>E36+F36+G36+H36</f>
        <v>63619219.01</v>
      </c>
      <c r="J36" s="43" t="s">
        <v>182</v>
      </c>
      <c r="K36" s="43"/>
      <c r="L36" s="43"/>
      <c r="M36" s="43"/>
      <c r="N36" s="233">
        <f>D36-I36</f>
        <v>4203972.92</v>
      </c>
    </row>
    <row r="37" spans="1:14" s="210" customFormat="1" ht="23.25">
      <c r="A37" s="39" t="s">
        <v>184</v>
      </c>
      <c r="B37" s="68"/>
      <c r="C37" s="15" t="s">
        <v>185</v>
      </c>
      <c r="D37" s="14">
        <v>1270490</v>
      </c>
      <c r="E37" s="13">
        <v>1219931.98</v>
      </c>
      <c r="F37" s="14"/>
      <c r="G37" s="14">
        <v>-45106.32</v>
      </c>
      <c r="H37" s="14"/>
      <c r="I37" s="232">
        <f>E37+F37+G37+H37</f>
        <v>1174825.66</v>
      </c>
      <c r="J37" s="43" t="s">
        <v>185</v>
      </c>
      <c r="K37" s="43"/>
      <c r="L37" s="43"/>
      <c r="M37" s="43"/>
      <c r="N37" s="233">
        <f>D37-I37</f>
        <v>95664.34</v>
      </c>
    </row>
    <row r="38" spans="1:14" s="210" customFormat="1" ht="45.75">
      <c r="A38" s="39" t="s">
        <v>186</v>
      </c>
      <c r="B38" s="68"/>
      <c r="C38" s="15" t="s">
        <v>187</v>
      </c>
      <c r="D38" s="14">
        <v>108000</v>
      </c>
      <c r="E38" s="13">
        <v>107079.6</v>
      </c>
      <c r="F38" s="14"/>
      <c r="G38" s="14">
        <v>-30338.8</v>
      </c>
      <c r="H38" s="14"/>
      <c r="I38" s="232">
        <f>E38+F38+G38+H38</f>
        <v>76740.8</v>
      </c>
      <c r="J38" s="43" t="s">
        <v>187</v>
      </c>
      <c r="K38" s="43"/>
      <c r="L38" s="43"/>
      <c r="M38" s="43"/>
      <c r="N38" s="233">
        <f>D38-I38</f>
        <v>31259.2</v>
      </c>
    </row>
    <row r="39" spans="1:14" s="210" customFormat="1" ht="45.75">
      <c r="A39" s="39" t="s">
        <v>189</v>
      </c>
      <c r="B39" s="68"/>
      <c r="C39" s="15" t="s">
        <v>188</v>
      </c>
      <c r="D39" s="14">
        <v>19417042</v>
      </c>
      <c r="E39" s="13">
        <v>17167381.47</v>
      </c>
      <c r="F39" s="14"/>
      <c r="G39" s="14"/>
      <c r="H39" s="14"/>
      <c r="I39" s="232">
        <f>E39+F39+G39+H39</f>
        <v>17167381.47</v>
      </c>
      <c r="J39" s="43" t="s">
        <v>188</v>
      </c>
      <c r="K39" s="43"/>
      <c r="L39" s="43"/>
      <c r="M39" s="43"/>
      <c r="N39" s="233">
        <f>D39-I39</f>
        <v>2249660.53</v>
      </c>
    </row>
    <row r="40" spans="1:14" s="210" customFormat="1" ht="45.75">
      <c r="A40" s="45" t="s">
        <v>190</v>
      </c>
      <c r="B40" s="70"/>
      <c r="C40" s="71" t="s">
        <v>32</v>
      </c>
      <c r="D40" s="49">
        <v>81903700.16</v>
      </c>
      <c r="E40" s="48">
        <v>65921158.31</v>
      </c>
      <c r="F40" s="49"/>
      <c r="G40" s="49">
        <v>5437.18</v>
      </c>
      <c r="H40" s="49"/>
      <c r="I40" s="49">
        <v>65926595.49</v>
      </c>
      <c r="J40" s="50" t="s">
        <v>191</v>
      </c>
      <c r="K40" s="50"/>
      <c r="L40" s="50"/>
      <c r="M40" s="50"/>
      <c r="N40" s="51">
        <v>15977104.67</v>
      </c>
    </row>
    <row r="41" spans="1:14" s="210" customFormat="1" ht="45.75">
      <c r="A41" s="45" t="s">
        <v>192</v>
      </c>
      <c r="B41" s="70"/>
      <c r="C41" s="71" t="s">
        <v>193</v>
      </c>
      <c r="D41" s="49">
        <v>81903700.16</v>
      </c>
      <c r="E41" s="48">
        <v>65921158.31</v>
      </c>
      <c r="F41" s="49"/>
      <c r="G41" s="49">
        <v>5437.18</v>
      </c>
      <c r="H41" s="49"/>
      <c r="I41" s="49">
        <v>65926595.49</v>
      </c>
      <c r="J41" s="50" t="s">
        <v>194</v>
      </c>
      <c r="K41" s="50"/>
      <c r="L41" s="50"/>
      <c r="M41" s="50"/>
      <c r="N41" s="51">
        <v>15977104.67</v>
      </c>
    </row>
    <row r="42" spans="1:14" s="210" customFormat="1" ht="15">
      <c r="A42" s="39" t="s">
        <v>195</v>
      </c>
      <c r="B42" s="68"/>
      <c r="C42" s="15" t="s">
        <v>196</v>
      </c>
      <c r="D42" s="14">
        <v>81903700.16</v>
      </c>
      <c r="E42" s="13">
        <v>65921158.31</v>
      </c>
      <c r="F42" s="14"/>
      <c r="G42" s="14">
        <v>5437.18</v>
      </c>
      <c r="H42" s="14"/>
      <c r="I42" s="232">
        <f>E42+F42+G42+H42</f>
        <v>65926595.49</v>
      </c>
      <c r="J42" s="43" t="s">
        <v>196</v>
      </c>
      <c r="K42" s="43"/>
      <c r="L42" s="43"/>
      <c r="M42" s="43"/>
      <c r="N42" s="233">
        <f>D42-I42</f>
        <v>15977104.67</v>
      </c>
    </row>
    <row r="43" spans="1:14" s="210" customFormat="1" ht="34.5">
      <c r="A43" s="45" t="s">
        <v>197</v>
      </c>
      <c r="B43" s="70"/>
      <c r="C43" s="71" t="s">
        <v>198</v>
      </c>
      <c r="D43" s="49">
        <v>1212000</v>
      </c>
      <c r="E43" s="48">
        <v>734749.36</v>
      </c>
      <c r="F43" s="49"/>
      <c r="G43" s="49">
        <v>122981</v>
      </c>
      <c r="H43" s="49"/>
      <c r="I43" s="49">
        <v>857730.36</v>
      </c>
      <c r="J43" s="50" t="s">
        <v>199</v>
      </c>
      <c r="K43" s="50"/>
      <c r="L43" s="50"/>
      <c r="M43" s="50"/>
      <c r="N43" s="51">
        <v>354269.64</v>
      </c>
    </row>
    <row r="44" spans="1:14" s="210" customFormat="1" ht="45.75">
      <c r="A44" s="45" t="s">
        <v>200</v>
      </c>
      <c r="B44" s="70"/>
      <c r="C44" s="71" t="s">
        <v>201</v>
      </c>
      <c r="D44" s="49">
        <v>870000</v>
      </c>
      <c r="E44" s="48">
        <v>561879.77</v>
      </c>
      <c r="F44" s="49"/>
      <c r="G44" s="49">
        <v>79820</v>
      </c>
      <c r="H44" s="49"/>
      <c r="I44" s="49">
        <v>641699.77</v>
      </c>
      <c r="J44" s="50" t="s">
        <v>202</v>
      </c>
      <c r="K44" s="50"/>
      <c r="L44" s="50"/>
      <c r="M44" s="50"/>
      <c r="N44" s="51">
        <v>228300.23</v>
      </c>
    </row>
    <row r="45" spans="1:14" s="210" customFormat="1" ht="34.5">
      <c r="A45" s="39" t="s">
        <v>203</v>
      </c>
      <c r="B45" s="68"/>
      <c r="C45" s="15" t="s">
        <v>204</v>
      </c>
      <c r="D45" s="14">
        <v>870000</v>
      </c>
      <c r="E45" s="13">
        <v>561879.77</v>
      </c>
      <c r="F45" s="14"/>
      <c r="G45" s="14">
        <v>79820</v>
      </c>
      <c r="H45" s="14"/>
      <c r="I45" s="232">
        <f>E45+F45+G45+H45</f>
        <v>641699.77</v>
      </c>
      <c r="J45" s="43" t="s">
        <v>204</v>
      </c>
      <c r="K45" s="43"/>
      <c r="L45" s="43"/>
      <c r="M45" s="43"/>
      <c r="N45" s="233">
        <f>D45-I45</f>
        <v>228300.23</v>
      </c>
    </row>
    <row r="46" spans="1:14" s="210" customFormat="1" ht="15">
      <c r="A46" s="39" t="s">
        <v>206</v>
      </c>
      <c r="B46" s="68"/>
      <c r="C46" s="15" t="s">
        <v>205</v>
      </c>
      <c r="D46" s="14">
        <v>135000</v>
      </c>
      <c r="E46" s="13">
        <v>49375.3</v>
      </c>
      <c r="F46" s="14"/>
      <c r="G46" s="14">
        <v>35619</v>
      </c>
      <c r="H46" s="14"/>
      <c r="I46" s="232">
        <f>E46+F46+G46+H46</f>
        <v>84994.3</v>
      </c>
      <c r="J46" s="43" t="s">
        <v>205</v>
      </c>
      <c r="K46" s="43"/>
      <c r="L46" s="43"/>
      <c r="M46" s="43"/>
      <c r="N46" s="233">
        <f>D46-I46</f>
        <v>50005.7</v>
      </c>
    </row>
    <row r="47" spans="1:14" s="210" customFormat="1" ht="15">
      <c r="A47" s="39" t="s">
        <v>207</v>
      </c>
      <c r="B47" s="68"/>
      <c r="C47" s="15" t="s">
        <v>208</v>
      </c>
      <c r="D47" s="14">
        <v>207000</v>
      </c>
      <c r="E47" s="13">
        <v>123494.29</v>
      </c>
      <c r="F47" s="14"/>
      <c r="G47" s="14">
        <v>7542</v>
      </c>
      <c r="H47" s="14"/>
      <c r="I47" s="232">
        <f>E47+F47+G47+H47</f>
        <v>131036.29</v>
      </c>
      <c r="J47" s="43" t="s">
        <v>208</v>
      </c>
      <c r="K47" s="43"/>
      <c r="L47" s="43"/>
      <c r="M47" s="43"/>
      <c r="N47" s="233">
        <f>D47-I47</f>
        <v>75963.71</v>
      </c>
    </row>
    <row r="48" spans="1:14" s="210" customFormat="1" ht="23.25">
      <c r="A48" s="45" t="s">
        <v>209</v>
      </c>
      <c r="B48" s="70"/>
      <c r="C48" s="71" t="s">
        <v>210</v>
      </c>
      <c r="D48" s="49">
        <v>272100</v>
      </c>
      <c r="E48" s="48">
        <v>266418.73</v>
      </c>
      <c r="F48" s="49"/>
      <c r="G48" s="49"/>
      <c r="H48" s="49"/>
      <c r="I48" s="49">
        <v>266418.73</v>
      </c>
      <c r="J48" s="50" t="s">
        <v>211</v>
      </c>
      <c r="K48" s="50"/>
      <c r="L48" s="50"/>
      <c r="M48" s="50"/>
      <c r="N48" s="51">
        <v>5681.27</v>
      </c>
    </row>
    <row r="49" spans="1:14" s="210" customFormat="1" ht="34.5">
      <c r="A49" s="45" t="s">
        <v>214</v>
      </c>
      <c r="B49" s="70"/>
      <c r="C49" s="71" t="s">
        <v>213</v>
      </c>
      <c r="D49" s="49">
        <v>272100</v>
      </c>
      <c r="E49" s="48">
        <v>266418.73</v>
      </c>
      <c r="F49" s="49"/>
      <c r="G49" s="49"/>
      <c r="H49" s="49"/>
      <c r="I49" s="49">
        <v>266418.73</v>
      </c>
      <c r="J49" s="50" t="s">
        <v>212</v>
      </c>
      <c r="K49" s="50"/>
      <c r="L49" s="50"/>
      <c r="M49" s="50"/>
      <c r="N49" s="51">
        <v>5681.27</v>
      </c>
    </row>
    <row r="50" spans="1:14" s="210" customFormat="1" ht="23.25">
      <c r="A50" s="39" t="s">
        <v>216</v>
      </c>
      <c r="B50" s="68"/>
      <c r="C50" s="15" t="s">
        <v>215</v>
      </c>
      <c r="D50" s="14">
        <v>36000</v>
      </c>
      <c r="E50" s="13">
        <v>35321</v>
      </c>
      <c r="F50" s="14"/>
      <c r="G50" s="14"/>
      <c r="H50" s="14"/>
      <c r="I50" s="232">
        <f>E50+F50+G50+H50</f>
        <v>35321</v>
      </c>
      <c r="J50" s="43" t="s">
        <v>215</v>
      </c>
      <c r="K50" s="43"/>
      <c r="L50" s="43"/>
      <c r="M50" s="43"/>
      <c r="N50" s="233">
        <f>D50-I50</f>
        <v>679</v>
      </c>
    </row>
    <row r="51" spans="1:14" s="210" customFormat="1" ht="15">
      <c r="A51" s="39" t="s">
        <v>218</v>
      </c>
      <c r="B51" s="68"/>
      <c r="C51" s="15" t="s">
        <v>217</v>
      </c>
      <c r="D51" s="14">
        <v>103000</v>
      </c>
      <c r="E51" s="13">
        <v>102991</v>
      </c>
      <c r="F51" s="14"/>
      <c r="G51" s="14"/>
      <c r="H51" s="14"/>
      <c r="I51" s="232">
        <f>E51+F51+G51+H51</f>
        <v>102991</v>
      </c>
      <c r="J51" s="43" t="s">
        <v>217</v>
      </c>
      <c r="K51" s="43"/>
      <c r="L51" s="43"/>
      <c r="M51" s="43"/>
      <c r="N51" s="233">
        <f>D51-I51</f>
        <v>9</v>
      </c>
    </row>
    <row r="52" spans="1:14" s="210" customFormat="1" ht="15">
      <c r="A52" s="39" t="s">
        <v>220</v>
      </c>
      <c r="B52" s="68"/>
      <c r="C52" s="15" t="s">
        <v>219</v>
      </c>
      <c r="D52" s="14">
        <v>133100</v>
      </c>
      <c r="E52" s="13">
        <v>128106.73</v>
      </c>
      <c r="F52" s="14"/>
      <c r="G52" s="14"/>
      <c r="H52" s="14"/>
      <c r="I52" s="232">
        <f>E52+F52+G52+H52</f>
        <v>128106.73</v>
      </c>
      <c r="J52" s="43" t="s">
        <v>219</v>
      </c>
      <c r="K52" s="43"/>
      <c r="L52" s="43"/>
      <c r="M52" s="43"/>
      <c r="N52" s="233">
        <f>D52-I52</f>
        <v>4993.27</v>
      </c>
    </row>
    <row r="53" spans="1:14" ht="0.75" customHeight="1" thickBot="1">
      <c r="A53" s="72"/>
      <c r="B53" s="73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6"/>
    </row>
    <row r="54" spans="1:14" ht="15.75" thickBot="1">
      <c r="A54" s="77"/>
      <c r="B54" s="78"/>
      <c r="C54" s="79"/>
      <c r="D54" s="78"/>
      <c r="E54" s="78"/>
      <c r="F54" s="78"/>
      <c r="G54" s="78"/>
      <c r="H54" s="78"/>
      <c r="I54" s="78"/>
      <c r="J54" s="79"/>
      <c r="K54" s="79"/>
      <c r="L54" s="79"/>
      <c r="M54" s="79"/>
      <c r="N54" s="78"/>
    </row>
    <row r="55" spans="1:14" ht="28.5" customHeight="1" thickBot="1">
      <c r="A55" s="80" t="s">
        <v>118</v>
      </c>
      <c r="B55" s="81">
        <v>450</v>
      </c>
      <c r="C55" s="82" t="s">
        <v>33</v>
      </c>
      <c r="D55" s="83">
        <f aca="true" t="shared" si="0" ref="D55:I55">D18-D33</f>
        <v>-18248229.09</v>
      </c>
      <c r="E55" s="83">
        <f t="shared" si="0"/>
        <v>-10668297.68</v>
      </c>
      <c r="F55" s="83">
        <f t="shared" si="0"/>
        <v>0</v>
      </c>
      <c r="G55" s="83">
        <f t="shared" si="0"/>
        <v>15337680.81</v>
      </c>
      <c r="H55" s="83">
        <f t="shared" si="0"/>
        <v>0</v>
      </c>
      <c r="I55" s="83">
        <f t="shared" si="0"/>
        <v>4669383.13</v>
      </c>
      <c r="J55" s="84"/>
      <c r="K55" s="85"/>
      <c r="L55" s="85"/>
      <c r="M55" s="85"/>
      <c r="N55" s="86" t="s">
        <v>33</v>
      </c>
    </row>
    <row r="56" spans="1:14" ht="15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</row>
    <row r="57" spans="1:14" ht="15">
      <c r="A57" s="61"/>
      <c r="B57" s="305" t="s">
        <v>34</v>
      </c>
      <c r="C57" s="305"/>
      <c r="D57" s="305"/>
      <c r="E57" s="305"/>
      <c r="F57" s="305"/>
      <c r="G57" s="305"/>
      <c r="H57" s="305"/>
      <c r="I57" s="305"/>
      <c r="J57" s="62"/>
      <c r="K57" s="183"/>
      <c r="L57" s="62"/>
      <c r="M57" s="183"/>
      <c r="N57" s="87" t="s">
        <v>134</v>
      </c>
    </row>
    <row r="58" spans="1:14" ht="15">
      <c r="A58" s="296" t="s">
        <v>116</v>
      </c>
      <c r="B58" s="298" t="s">
        <v>65</v>
      </c>
      <c r="C58" s="298" t="s">
        <v>66</v>
      </c>
      <c r="D58" s="285" t="s">
        <v>67</v>
      </c>
      <c r="E58" s="288" t="s">
        <v>21</v>
      </c>
      <c r="F58" s="288"/>
      <c r="G58" s="288"/>
      <c r="H58" s="288"/>
      <c r="I58" s="288"/>
      <c r="J58" s="26"/>
      <c r="K58" s="184"/>
      <c r="L58" s="26"/>
      <c r="M58" s="184"/>
      <c r="N58" s="285" t="s">
        <v>153</v>
      </c>
    </row>
    <row r="59" spans="1:14" ht="15" customHeight="1">
      <c r="A59" s="296"/>
      <c r="B59" s="299"/>
      <c r="C59" s="299"/>
      <c r="D59" s="285"/>
      <c r="E59" s="285" t="s">
        <v>68</v>
      </c>
      <c r="F59" s="285" t="s">
        <v>69</v>
      </c>
      <c r="G59" s="285" t="s">
        <v>70</v>
      </c>
      <c r="H59" s="285" t="s">
        <v>71</v>
      </c>
      <c r="I59" s="288" t="s">
        <v>22</v>
      </c>
      <c r="J59" s="26"/>
      <c r="K59" s="184"/>
      <c r="L59" s="26"/>
      <c r="M59" s="184"/>
      <c r="N59" s="285"/>
    </row>
    <row r="60" spans="1:14" ht="15">
      <c r="A60" s="296"/>
      <c r="B60" s="299"/>
      <c r="C60" s="299"/>
      <c r="D60" s="285"/>
      <c r="E60" s="285"/>
      <c r="F60" s="285"/>
      <c r="G60" s="285"/>
      <c r="H60" s="285"/>
      <c r="I60" s="288"/>
      <c r="J60" s="26"/>
      <c r="K60" s="184"/>
      <c r="L60" s="26"/>
      <c r="M60" s="184"/>
      <c r="N60" s="285"/>
    </row>
    <row r="61" spans="1:14" ht="15.75" thickBot="1">
      <c r="A61" s="27">
        <v>1</v>
      </c>
      <c r="B61" s="28">
        <v>2</v>
      </c>
      <c r="C61" s="28">
        <v>3</v>
      </c>
      <c r="D61" s="29" t="s">
        <v>23</v>
      </c>
      <c r="E61" s="30" t="s">
        <v>24</v>
      </c>
      <c r="F61" s="29" t="s">
        <v>25</v>
      </c>
      <c r="G61" s="29" t="s">
        <v>26</v>
      </c>
      <c r="H61" s="29" t="s">
        <v>27</v>
      </c>
      <c r="I61" s="29" t="s">
        <v>28</v>
      </c>
      <c r="J61" s="31"/>
      <c r="K61" s="31"/>
      <c r="L61" s="31"/>
      <c r="M61" s="31"/>
      <c r="N61" s="31" t="s">
        <v>29</v>
      </c>
    </row>
    <row r="62" spans="1:14" ht="57">
      <c r="A62" s="88" t="s">
        <v>119</v>
      </c>
      <c r="B62" s="33" t="s">
        <v>35</v>
      </c>
      <c r="C62" s="89"/>
      <c r="D62" s="90">
        <v>18248229.09</v>
      </c>
      <c r="E62" s="90">
        <v>10668297.68</v>
      </c>
      <c r="F62" s="90">
        <v>0</v>
      </c>
      <c r="G62" s="90">
        <v>-15337680.81</v>
      </c>
      <c r="H62" s="90">
        <v>0</v>
      </c>
      <c r="I62" s="90">
        <v>-4669383.13</v>
      </c>
      <c r="J62" s="91"/>
      <c r="K62" s="91"/>
      <c r="L62" s="91"/>
      <c r="M62" s="188"/>
      <c r="N62" s="92">
        <v>22917612.22</v>
      </c>
    </row>
    <row r="63" spans="1:14" ht="48.75">
      <c r="A63" s="93" t="s">
        <v>120</v>
      </c>
      <c r="B63" s="94" t="s">
        <v>36</v>
      </c>
      <c r="C63" s="34"/>
      <c r="D63" s="35">
        <v>0</v>
      </c>
      <c r="E63" s="35">
        <v>0</v>
      </c>
      <c r="F63" s="35">
        <v>0</v>
      </c>
      <c r="G63" s="36">
        <v>0</v>
      </c>
      <c r="H63" s="36">
        <v>0</v>
      </c>
      <c r="I63" s="36">
        <v>0</v>
      </c>
      <c r="J63" s="37"/>
      <c r="K63" s="37"/>
      <c r="L63" s="37"/>
      <c r="M63" s="37"/>
      <c r="N63" s="95">
        <v>0</v>
      </c>
    </row>
    <row r="64" spans="1:14" ht="15">
      <c r="A64" s="245"/>
      <c r="B64" s="259"/>
      <c r="C64" s="260"/>
      <c r="D64" s="261"/>
      <c r="E64" s="261"/>
      <c r="F64" s="261"/>
      <c r="G64" s="237"/>
      <c r="H64" s="237"/>
      <c r="I64" s="262">
        <f>E64+F64+G64+H64</f>
        <v>0</v>
      </c>
      <c r="J64" s="263"/>
      <c r="K64" s="263"/>
      <c r="L64" s="263"/>
      <c r="M64" s="263"/>
      <c r="N64" s="264">
        <f>D64-I64</f>
        <v>0</v>
      </c>
    </row>
    <row r="65" spans="1:14" ht="15" hidden="1">
      <c r="A65" s="239"/>
      <c r="B65" s="265"/>
      <c r="C65" s="266"/>
      <c r="D65" s="267"/>
      <c r="E65" s="267"/>
      <c r="F65" s="267"/>
      <c r="G65" s="243"/>
      <c r="H65" s="243"/>
      <c r="I65" s="243"/>
      <c r="J65" s="268"/>
      <c r="K65" s="268"/>
      <c r="L65" s="268"/>
      <c r="M65" s="268"/>
      <c r="N65" s="269"/>
    </row>
    <row r="66" spans="1:14" ht="15" hidden="1">
      <c r="A66" s="97"/>
      <c r="B66" s="98"/>
      <c r="C66" s="96"/>
      <c r="D66" s="40"/>
      <c r="E66" s="40"/>
      <c r="F66" s="40"/>
      <c r="G66" s="41"/>
      <c r="H66" s="41"/>
      <c r="I66" s="41"/>
      <c r="J66" s="43"/>
      <c r="K66" s="43"/>
      <c r="L66" s="43"/>
      <c r="M66" s="43"/>
      <c r="N66" s="99"/>
    </row>
    <row r="67" spans="1:14" ht="24.75">
      <c r="A67" s="93" t="s">
        <v>121</v>
      </c>
      <c r="B67" s="94" t="s">
        <v>37</v>
      </c>
      <c r="C67" s="34" t="s">
        <v>94</v>
      </c>
      <c r="D67" s="174">
        <f aca="true" t="shared" si="1" ref="D67:I67">D68+D69</f>
        <v>4330.11</v>
      </c>
      <c r="E67" s="100">
        <f t="shared" si="1"/>
        <v>112614.39</v>
      </c>
      <c r="F67" s="100">
        <f t="shared" si="1"/>
        <v>0</v>
      </c>
      <c r="G67" s="100">
        <f t="shared" si="1"/>
        <v>0</v>
      </c>
      <c r="H67" s="100">
        <f t="shared" si="1"/>
        <v>0</v>
      </c>
      <c r="I67" s="100">
        <f t="shared" si="1"/>
        <v>112614.39</v>
      </c>
      <c r="J67" s="101"/>
      <c r="K67" s="101"/>
      <c r="L67" s="101"/>
      <c r="M67" s="189"/>
      <c r="N67" s="102">
        <f>N68+N69</f>
        <v>-108284.28</v>
      </c>
    </row>
    <row r="68" spans="1:14" ht="15">
      <c r="A68" s="103" t="s">
        <v>38</v>
      </c>
      <c r="B68" s="104" t="s">
        <v>39</v>
      </c>
      <c r="C68" s="34" t="s">
        <v>40</v>
      </c>
      <c r="D68" s="13">
        <v>4330.11</v>
      </c>
      <c r="E68" s="13">
        <v>144607.8</v>
      </c>
      <c r="F68" s="13"/>
      <c r="G68" s="14"/>
      <c r="H68" s="14"/>
      <c r="I68" s="42">
        <f>E68+F68+G68+H68</f>
        <v>144607.8</v>
      </c>
      <c r="J68" s="43"/>
      <c r="K68" s="43"/>
      <c r="L68" s="43"/>
      <c r="M68" s="43"/>
      <c r="N68" s="44">
        <f>D68-I68</f>
        <v>-140277.69</v>
      </c>
    </row>
    <row r="69" spans="1:14" ht="15">
      <c r="A69" s="103" t="s">
        <v>41</v>
      </c>
      <c r="B69" s="104" t="s">
        <v>42</v>
      </c>
      <c r="C69" s="34" t="s">
        <v>43</v>
      </c>
      <c r="D69" s="13"/>
      <c r="E69" s="13">
        <v>-31993.41</v>
      </c>
      <c r="F69" s="13"/>
      <c r="G69" s="14"/>
      <c r="H69" s="14"/>
      <c r="I69" s="42">
        <f>E69+F69+G69+H69</f>
        <v>-31993.41</v>
      </c>
      <c r="J69" s="43"/>
      <c r="K69" s="43"/>
      <c r="L69" s="43"/>
      <c r="M69" s="43"/>
      <c r="N69" s="44">
        <f>D69-I69</f>
        <v>31993.41</v>
      </c>
    </row>
    <row r="70" spans="1:14" ht="24">
      <c r="A70" s="93" t="s">
        <v>122</v>
      </c>
      <c r="B70" s="94" t="s">
        <v>44</v>
      </c>
      <c r="C70" s="34"/>
      <c r="D70" s="35">
        <v>0</v>
      </c>
      <c r="E70" s="35">
        <v>0</v>
      </c>
      <c r="F70" s="35">
        <v>0</v>
      </c>
      <c r="G70" s="36">
        <v>0</v>
      </c>
      <c r="H70" s="36">
        <v>0</v>
      </c>
      <c r="I70" s="36">
        <v>0</v>
      </c>
      <c r="J70" s="37"/>
      <c r="K70" s="37"/>
      <c r="L70" s="37"/>
      <c r="M70" s="37"/>
      <c r="N70" s="95">
        <v>0</v>
      </c>
    </row>
    <row r="71" spans="1:14" ht="15">
      <c r="A71" s="245"/>
      <c r="B71" s="246"/>
      <c r="C71" s="247"/>
      <c r="D71" s="248"/>
      <c r="E71" s="248"/>
      <c r="F71" s="248"/>
      <c r="G71" s="249"/>
      <c r="H71" s="249"/>
      <c r="I71" s="250">
        <f>E71+F71+G71+H71</f>
        <v>0</v>
      </c>
      <c r="J71" s="251"/>
      <c r="K71" s="251"/>
      <c r="L71" s="251"/>
      <c r="M71" s="251"/>
      <c r="N71" s="252">
        <f>D71-I71</f>
        <v>0</v>
      </c>
    </row>
    <row r="72" spans="1:14" ht="15.75" hidden="1" thickBot="1">
      <c r="A72" s="239"/>
      <c r="B72" s="253"/>
      <c r="C72" s="254"/>
      <c r="D72" s="255"/>
      <c r="E72" s="255"/>
      <c r="F72" s="255"/>
      <c r="G72" s="256"/>
      <c r="H72" s="256"/>
      <c r="I72" s="256"/>
      <c r="J72" s="257"/>
      <c r="K72" s="257"/>
      <c r="L72" s="257"/>
      <c r="M72" s="257"/>
      <c r="N72" s="258"/>
    </row>
    <row r="73" spans="1:14" ht="18" customHeight="1" hidden="1" thickBot="1">
      <c r="A73" s="97"/>
      <c r="B73" s="227"/>
      <c r="C73" s="228"/>
      <c r="D73" s="229"/>
      <c r="E73" s="229"/>
      <c r="F73" s="229"/>
      <c r="G73" s="147"/>
      <c r="H73" s="147"/>
      <c r="I73" s="147"/>
      <c r="J73" s="230"/>
      <c r="K73" s="230"/>
      <c r="L73" s="230"/>
      <c r="M73" s="230"/>
      <c r="N73" s="231"/>
    </row>
    <row r="74" spans="1:14" ht="15" customHeight="1">
      <c r="A74" s="61"/>
      <c r="B74" s="124"/>
      <c r="C74" s="124"/>
      <c r="D74" s="125"/>
      <c r="E74" s="126"/>
      <c r="F74" s="126"/>
      <c r="G74" s="126"/>
      <c r="H74" s="126"/>
      <c r="I74" s="126"/>
      <c r="J74" s="127"/>
      <c r="K74" s="127"/>
      <c r="L74" s="127"/>
      <c r="M74" s="127"/>
      <c r="N74" s="87" t="s">
        <v>135</v>
      </c>
    </row>
    <row r="75" spans="1:14" ht="15" customHeight="1">
      <c r="A75" s="296" t="s">
        <v>116</v>
      </c>
      <c r="B75" s="298" t="s">
        <v>65</v>
      </c>
      <c r="C75" s="298" t="s">
        <v>66</v>
      </c>
      <c r="D75" s="285" t="s">
        <v>67</v>
      </c>
      <c r="E75" s="288" t="s">
        <v>21</v>
      </c>
      <c r="F75" s="288"/>
      <c r="G75" s="288"/>
      <c r="H75" s="288"/>
      <c r="I75" s="288"/>
      <c r="J75" s="201"/>
      <c r="K75" s="201"/>
      <c r="L75" s="201"/>
      <c r="M75" s="201"/>
      <c r="N75" s="285" t="s">
        <v>153</v>
      </c>
    </row>
    <row r="76" spans="1:14" ht="15" customHeight="1">
      <c r="A76" s="296"/>
      <c r="B76" s="299"/>
      <c r="C76" s="299"/>
      <c r="D76" s="285"/>
      <c r="E76" s="285" t="s">
        <v>68</v>
      </c>
      <c r="F76" s="285" t="s">
        <v>69</v>
      </c>
      <c r="G76" s="285" t="s">
        <v>70</v>
      </c>
      <c r="H76" s="285" t="s">
        <v>71</v>
      </c>
      <c r="I76" s="288" t="s">
        <v>22</v>
      </c>
      <c r="J76" s="201"/>
      <c r="K76" s="201"/>
      <c r="L76" s="201"/>
      <c r="M76" s="201"/>
      <c r="N76" s="285"/>
    </row>
    <row r="77" spans="1:14" ht="15" customHeight="1">
      <c r="A77" s="296"/>
      <c r="B77" s="299"/>
      <c r="C77" s="299"/>
      <c r="D77" s="285"/>
      <c r="E77" s="285"/>
      <c r="F77" s="285"/>
      <c r="G77" s="285"/>
      <c r="H77" s="285"/>
      <c r="I77" s="288"/>
      <c r="J77" s="201"/>
      <c r="K77" s="201"/>
      <c r="L77" s="201"/>
      <c r="M77" s="201"/>
      <c r="N77" s="285"/>
    </row>
    <row r="78" spans="1:14" ht="15" customHeight="1" thickBot="1">
      <c r="A78" s="200">
        <v>1</v>
      </c>
      <c r="B78" s="28">
        <v>2</v>
      </c>
      <c r="C78" s="28">
        <v>3</v>
      </c>
      <c r="D78" s="29" t="s">
        <v>23</v>
      </c>
      <c r="E78" s="30" t="s">
        <v>24</v>
      </c>
      <c r="F78" s="29" t="s">
        <v>25</v>
      </c>
      <c r="G78" s="29" t="s">
        <v>26</v>
      </c>
      <c r="H78" s="29" t="s">
        <v>27</v>
      </c>
      <c r="I78" s="29" t="s">
        <v>28</v>
      </c>
      <c r="J78" s="31"/>
      <c r="K78" s="31"/>
      <c r="L78" s="31"/>
      <c r="M78" s="31"/>
      <c r="N78" s="31" t="s">
        <v>29</v>
      </c>
    </row>
    <row r="79" spans="1:14" ht="15">
      <c r="A79" s="105" t="s">
        <v>45</v>
      </c>
      <c r="B79" s="104" t="s">
        <v>46</v>
      </c>
      <c r="C79" s="34" t="s">
        <v>94</v>
      </c>
      <c r="D79" s="13">
        <v>18243898.98</v>
      </c>
      <c r="E79" s="35">
        <f>E80+E81</f>
        <v>-4781997.52</v>
      </c>
      <c r="F79" s="35">
        <f>F80+F81</f>
        <v>0</v>
      </c>
      <c r="G79" s="35">
        <f>G80+G81</f>
        <v>0</v>
      </c>
      <c r="H79" s="35">
        <f>H80+H81</f>
        <v>0</v>
      </c>
      <c r="I79" s="35">
        <f>I80+I81</f>
        <v>-4781997.52</v>
      </c>
      <c r="J79" s="43"/>
      <c r="K79" s="43"/>
      <c r="L79" s="43"/>
      <c r="M79" s="43"/>
      <c r="N79" s="106">
        <f>D79-I79</f>
        <v>23025896.5</v>
      </c>
    </row>
    <row r="80" spans="1:14" ht="15">
      <c r="A80" s="103" t="s">
        <v>123</v>
      </c>
      <c r="B80" s="104" t="s">
        <v>47</v>
      </c>
      <c r="C80" s="34" t="s">
        <v>40</v>
      </c>
      <c r="D80" s="16"/>
      <c r="E80" s="13">
        <v>-158240035.28</v>
      </c>
      <c r="F80" s="13">
        <v>-31404315.79</v>
      </c>
      <c r="G80" s="14">
        <v>-15915286.74</v>
      </c>
      <c r="H80" s="205"/>
      <c r="I80" s="42">
        <f>E80+F80+G80+H80</f>
        <v>-205559637.81</v>
      </c>
      <c r="J80" s="69"/>
      <c r="K80" s="69"/>
      <c r="L80" s="69"/>
      <c r="M80" s="69"/>
      <c r="N80" s="107" t="s">
        <v>33</v>
      </c>
    </row>
    <row r="81" spans="1:14" ht="15">
      <c r="A81" s="103" t="s">
        <v>124</v>
      </c>
      <c r="B81" s="104" t="s">
        <v>48</v>
      </c>
      <c r="C81" s="34" t="s">
        <v>43</v>
      </c>
      <c r="D81" s="16"/>
      <c r="E81" s="13">
        <v>153458037.76</v>
      </c>
      <c r="F81" s="13">
        <v>31404315.79</v>
      </c>
      <c r="G81" s="14">
        <v>15915286.74</v>
      </c>
      <c r="H81" s="205"/>
      <c r="I81" s="42">
        <f>E81+F81+G81+H81</f>
        <v>200777640.29</v>
      </c>
      <c r="J81" s="69"/>
      <c r="K81" s="69"/>
      <c r="L81" s="69"/>
      <c r="M81" s="69"/>
      <c r="N81" s="107" t="s">
        <v>33</v>
      </c>
    </row>
    <row r="82" spans="1:14" ht="48.75">
      <c r="A82" s="105" t="s">
        <v>125</v>
      </c>
      <c r="B82" s="104" t="s">
        <v>49</v>
      </c>
      <c r="C82" s="108" t="s">
        <v>94</v>
      </c>
      <c r="D82" s="174">
        <f>D83+D84</f>
        <v>0</v>
      </c>
      <c r="E82" s="174">
        <f>E83+E84</f>
        <v>15337680.81</v>
      </c>
      <c r="F82" s="174">
        <f>F83+F84</f>
        <v>0</v>
      </c>
      <c r="G82" s="174">
        <f>G83+G84</f>
        <v>-15337680.81</v>
      </c>
      <c r="H82" s="174">
        <f>H83+H84</f>
        <v>0</v>
      </c>
      <c r="I82" s="206">
        <v>0</v>
      </c>
      <c r="J82" s="110"/>
      <c r="K82" s="110"/>
      <c r="L82" s="110"/>
      <c r="M82" s="110"/>
      <c r="N82" s="106">
        <f>D82-I82</f>
        <v>0</v>
      </c>
    </row>
    <row r="83" spans="1:14" ht="15" customHeight="1">
      <c r="A83" s="103" t="s">
        <v>132</v>
      </c>
      <c r="B83" s="94" t="s">
        <v>51</v>
      </c>
      <c r="C83" s="111" t="s">
        <v>40</v>
      </c>
      <c r="D83" s="112"/>
      <c r="E83" s="176">
        <v>15801073.98</v>
      </c>
      <c r="F83" s="177">
        <v>31404315.79</v>
      </c>
      <c r="G83" s="176">
        <v>316732.17</v>
      </c>
      <c r="H83" s="112"/>
      <c r="I83" s="42">
        <f>E83+F83+G83+H83</f>
        <v>47522121.94</v>
      </c>
      <c r="J83" s="113"/>
      <c r="K83" s="113"/>
      <c r="L83" s="113"/>
      <c r="M83" s="113"/>
      <c r="N83" s="114" t="s">
        <v>33</v>
      </c>
    </row>
    <row r="84" spans="1:14" ht="15" customHeight="1">
      <c r="A84" s="103" t="s">
        <v>133</v>
      </c>
      <c r="B84" s="104" t="s">
        <v>52</v>
      </c>
      <c r="C84" s="115" t="s">
        <v>43</v>
      </c>
      <c r="D84" s="116"/>
      <c r="E84" s="178">
        <v>-463393.17</v>
      </c>
      <c r="F84" s="179">
        <v>-31404315.79</v>
      </c>
      <c r="G84" s="178">
        <v>-15654412.98</v>
      </c>
      <c r="H84" s="116"/>
      <c r="I84" s="42">
        <f>E84+F84+G84+H84</f>
        <v>-47522121.94</v>
      </c>
      <c r="J84" s="117"/>
      <c r="K84" s="117"/>
      <c r="L84" s="117"/>
      <c r="M84" s="117"/>
      <c r="N84" s="107" t="s">
        <v>33</v>
      </c>
    </row>
    <row r="85" spans="1:14" ht="48.75">
      <c r="A85" s="105" t="s">
        <v>126</v>
      </c>
      <c r="B85" s="104" t="s">
        <v>53</v>
      </c>
      <c r="C85" s="108" t="s">
        <v>94</v>
      </c>
      <c r="D85" s="174">
        <f>D86+D87</f>
        <v>0</v>
      </c>
      <c r="E85" s="174">
        <f>E86+E87</f>
        <v>0</v>
      </c>
      <c r="F85" s="174">
        <f>F86+F87</f>
        <v>0</v>
      </c>
      <c r="G85" s="116">
        <v>0</v>
      </c>
      <c r="H85" s="116">
        <v>0</v>
      </c>
      <c r="I85" s="174">
        <f>I86+I87</f>
        <v>0</v>
      </c>
      <c r="J85" s="118"/>
      <c r="K85" s="118"/>
      <c r="L85" s="118"/>
      <c r="M85" s="190"/>
      <c r="N85" s="175">
        <f>N86+N87</f>
        <v>0</v>
      </c>
    </row>
    <row r="86" spans="1:14" ht="23.25">
      <c r="A86" s="103" t="s">
        <v>127</v>
      </c>
      <c r="B86" s="94" t="s">
        <v>54</v>
      </c>
      <c r="C86" s="111"/>
      <c r="D86" s="176"/>
      <c r="E86" s="176"/>
      <c r="F86" s="177"/>
      <c r="G86" s="112"/>
      <c r="H86" s="112"/>
      <c r="I86" s="42">
        <f>E86+F86+G86+H86</f>
        <v>0</v>
      </c>
      <c r="J86" s="119"/>
      <c r="K86" s="119"/>
      <c r="L86" s="119"/>
      <c r="M86" s="202"/>
      <c r="N86" s="106">
        <f>D86-I86</f>
        <v>0</v>
      </c>
    </row>
    <row r="87" spans="1:14" ht="23.25">
      <c r="A87" s="103" t="s">
        <v>128</v>
      </c>
      <c r="B87" s="212" t="s">
        <v>55</v>
      </c>
      <c r="C87" s="220"/>
      <c r="D87" s="221"/>
      <c r="E87" s="221"/>
      <c r="F87" s="222"/>
      <c r="G87" s="214"/>
      <c r="H87" s="214"/>
      <c r="I87" s="223">
        <f>E87+F87+G87+H87</f>
        <v>0</v>
      </c>
      <c r="J87" s="224"/>
      <c r="K87" s="224"/>
      <c r="L87" s="224"/>
      <c r="M87" s="119"/>
      <c r="N87" s="225">
        <f>D87-I87</f>
        <v>0</v>
      </c>
    </row>
    <row r="88" spans="1:14" ht="48.75">
      <c r="A88" s="105" t="s">
        <v>129</v>
      </c>
      <c r="B88" s="104" t="s">
        <v>56</v>
      </c>
      <c r="C88" s="108" t="s">
        <v>94</v>
      </c>
      <c r="D88" s="218">
        <f aca="true" t="shared" si="2" ref="D88:I88">D89+D90</f>
        <v>0</v>
      </c>
      <c r="E88" s="218">
        <f t="shared" si="2"/>
        <v>0</v>
      </c>
      <c r="F88" s="218">
        <f t="shared" si="2"/>
        <v>0</v>
      </c>
      <c r="G88" s="218">
        <f t="shared" si="2"/>
        <v>0</v>
      </c>
      <c r="H88" s="218">
        <f t="shared" si="2"/>
        <v>0</v>
      </c>
      <c r="I88" s="218">
        <f t="shared" si="2"/>
        <v>0</v>
      </c>
      <c r="J88" s="118"/>
      <c r="K88" s="118"/>
      <c r="L88" s="118"/>
      <c r="M88" s="190"/>
      <c r="N88" s="219">
        <f>N89+N90</f>
        <v>0</v>
      </c>
    </row>
    <row r="89" spans="1:14" ht="34.5">
      <c r="A89" s="103" t="s">
        <v>130</v>
      </c>
      <c r="B89" s="94" t="s">
        <v>57</v>
      </c>
      <c r="C89" s="111"/>
      <c r="D89" s="176"/>
      <c r="E89" s="176"/>
      <c r="F89" s="177"/>
      <c r="G89" s="176"/>
      <c r="H89" s="176"/>
      <c r="I89" s="128">
        <f>E89+F89+G89+H89</f>
        <v>0</v>
      </c>
      <c r="J89" s="119"/>
      <c r="K89" s="119"/>
      <c r="L89" s="119"/>
      <c r="M89" s="119"/>
      <c r="N89" s="106">
        <f>D89-I89</f>
        <v>0</v>
      </c>
    </row>
    <row r="90" spans="1:14" ht="35.25" thickBot="1">
      <c r="A90" s="129" t="s">
        <v>131</v>
      </c>
      <c r="B90" s="120" t="s">
        <v>58</v>
      </c>
      <c r="C90" s="121"/>
      <c r="D90" s="180"/>
      <c r="E90" s="180"/>
      <c r="F90" s="181"/>
      <c r="G90" s="180"/>
      <c r="H90" s="180"/>
      <c r="I90" s="122">
        <f>E90+F90+G90+H90</f>
        <v>0</v>
      </c>
      <c r="J90" s="123"/>
      <c r="K90" s="123"/>
      <c r="L90" s="123"/>
      <c r="M90" s="123"/>
      <c r="N90" s="130">
        <f>D90-I90</f>
        <v>0</v>
      </c>
    </row>
    <row r="91" spans="1:14" ht="15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</row>
    <row r="92" spans="1:14" ht="15">
      <c r="A92" s="131"/>
      <c r="B92" s="305" t="s">
        <v>73</v>
      </c>
      <c r="C92" s="305"/>
      <c r="D92" s="305"/>
      <c r="E92" s="305"/>
      <c r="F92" s="305"/>
      <c r="G92" s="305"/>
      <c r="H92" s="305"/>
      <c r="I92" s="305"/>
      <c r="J92" s="133"/>
      <c r="K92" s="133"/>
      <c r="L92" s="133"/>
      <c r="M92" s="133"/>
      <c r="N92" s="132"/>
    </row>
    <row r="93" spans="1:14" ht="15">
      <c r="A93" s="131"/>
      <c r="B93" s="199"/>
      <c r="C93" s="199"/>
      <c r="D93" s="199"/>
      <c r="E93" s="199"/>
      <c r="F93" s="199"/>
      <c r="G93" s="199"/>
      <c r="H93" s="330"/>
      <c r="I93" s="330"/>
      <c r="J93" s="133"/>
      <c r="K93" s="133"/>
      <c r="L93" s="133"/>
      <c r="M93" s="133"/>
      <c r="N93" s="132"/>
    </row>
    <row r="94" spans="1:14" ht="15">
      <c r="A94" s="296" t="s">
        <v>116</v>
      </c>
      <c r="B94" s="298" t="s">
        <v>74</v>
      </c>
      <c r="C94" s="298" t="s">
        <v>75</v>
      </c>
      <c r="D94" s="288" t="s">
        <v>59</v>
      </c>
      <c r="E94" s="288"/>
      <c r="F94" s="288"/>
      <c r="G94" s="288"/>
      <c r="H94" s="288"/>
      <c r="I94" s="316"/>
      <c r="J94" s="134"/>
      <c r="K94" s="134"/>
      <c r="L94" s="134"/>
      <c r="M94" s="134"/>
      <c r="N94" s="132"/>
    </row>
    <row r="95" spans="1:14" ht="15">
      <c r="A95" s="296"/>
      <c r="B95" s="299"/>
      <c r="C95" s="298"/>
      <c r="D95" s="285" t="s">
        <v>76</v>
      </c>
      <c r="E95" s="285" t="s">
        <v>77</v>
      </c>
      <c r="F95" s="285" t="s">
        <v>78</v>
      </c>
      <c r="G95" s="285" t="s">
        <v>71</v>
      </c>
      <c r="H95" s="288" t="s">
        <v>22</v>
      </c>
      <c r="I95" s="316"/>
      <c r="J95" s="134"/>
      <c r="K95" s="134"/>
      <c r="L95" s="134"/>
      <c r="M95" s="134"/>
      <c r="N95" s="132"/>
    </row>
    <row r="96" spans="1:14" ht="15">
      <c r="A96" s="296"/>
      <c r="B96" s="299"/>
      <c r="C96" s="298"/>
      <c r="D96" s="285"/>
      <c r="E96" s="285"/>
      <c r="F96" s="285"/>
      <c r="G96" s="285"/>
      <c r="H96" s="288"/>
      <c r="I96" s="316"/>
      <c r="J96" s="134"/>
      <c r="K96" s="134"/>
      <c r="L96" s="134"/>
      <c r="M96" s="134"/>
      <c r="N96" s="132"/>
    </row>
    <row r="97" spans="1:14" ht="15">
      <c r="A97" s="296"/>
      <c r="B97" s="299"/>
      <c r="C97" s="298"/>
      <c r="D97" s="285"/>
      <c r="E97" s="285"/>
      <c r="F97" s="285"/>
      <c r="G97" s="285"/>
      <c r="H97" s="288"/>
      <c r="I97" s="316"/>
      <c r="J97" s="134"/>
      <c r="K97" s="134"/>
      <c r="L97" s="134"/>
      <c r="M97" s="134"/>
      <c r="N97" s="132"/>
    </row>
    <row r="98" spans="1:14" ht="15.75" thickBot="1">
      <c r="A98" s="27">
        <v>1</v>
      </c>
      <c r="B98" s="28">
        <v>2</v>
      </c>
      <c r="C98" s="28">
        <v>3</v>
      </c>
      <c r="D98" s="30" t="s">
        <v>23</v>
      </c>
      <c r="E98" s="30" t="s">
        <v>24</v>
      </c>
      <c r="F98" s="29" t="s">
        <v>25</v>
      </c>
      <c r="G98" s="29" t="s">
        <v>26</v>
      </c>
      <c r="H98" s="289" t="s">
        <v>27</v>
      </c>
      <c r="I98" s="290"/>
      <c r="J98" s="134"/>
      <c r="K98" s="134"/>
      <c r="L98" s="134"/>
      <c r="M98" s="134"/>
      <c r="N98" s="132"/>
    </row>
    <row r="99" spans="1:14" ht="24.75">
      <c r="A99" s="135" t="s">
        <v>148</v>
      </c>
      <c r="B99" s="33" t="s">
        <v>60</v>
      </c>
      <c r="C99" s="66" t="s">
        <v>33</v>
      </c>
      <c r="D99" s="67">
        <v>0</v>
      </c>
      <c r="E99" s="136">
        <v>0</v>
      </c>
      <c r="F99" s="67">
        <v>0</v>
      </c>
      <c r="G99" s="67">
        <v>0</v>
      </c>
      <c r="H99" s="306">
        <v>0</v>
      </c>
      <c r="I99" s="307"/>
      <c r="J99" s="132"/>
      <c r="K99" s="132"/>
      <c r="L99" s="132"/>
      <c r="M99" s="132"/>
      <c r="N99" s="132"/>
    </row>
    <row r="100" spans="1:14" s="210" customFormat="1" ht="15">
      <c r="A100" s="215" t="s">
        <v>149</v>
      </c>
      <c r="B100" s="212"/>
      <c r="C100" s="213"/>
      <c r="D100" s="214"/>
      <c r="E100" s="214"/>
      <c r="F100" s="214"/>
      <c r="G100" s="214"/>
      <c r="H100" s="286"/>
      <c r="I100" s="287"/>
      <c r="J100" s="132"/>
      <c r="K100" s="132"/>
      <c r="L100" s="132"/>
      <c r="M100" s="132"/>
      <c r="N100" s="132"/>
    </row>
    <row r="101" spans="1:14" ht="15">
      <c r="A101" s="234"/>
      <c r="B101" s="235" t="s">
        <v>150</v>
      </c>
      <c r="C101" s="236"/>
      <c r="D101" s="237"/>
      <c r="E101" s="237"/>
      <c r="F101" s="237"/>
      <c r="G101" s="237"/>
      <c r="H101" s="308">
        <f>D101+E101+F101+G101</f>
        <v>0</v>
      </c>
      <c r="I101" s="309"/>
      <c r="J101" s="238"/>
      <c r="K101" s="238"/>
      <c r="L101" s="238"/>
      <c r="M101" s="132"/>
      <c r="N101" s="132"/>
    </row>
    <row r="102" spans="1:14" ht="15" hidden="1">
      <c r="A102" s="239"/>
      <c r="B102" s="240"/>
      <c r="C102" s="241"/>
      <c r="D102" s="242"/>
      <c r="E102" s="243"/>
      <c r="F102" s="242"/>
      <c r="G102" s="243"/>
      <c r="H102" s="310"/>
      <c r="I102" s="311"/>
      <c r="J102" s="244"/>
      <c r="K102" s="244"/>
      <c r="L102" s="244"/>
      <c r="M102" s="137"/>
      <c r="N102" s="132"/>
    </row>
    <row r="103" spans="1:14" ht="15" hidden="1">
      <c r="A103" s="138"/>
      <c r="B103" s="139"/>
      <c r="C103" s="140"/>
      <c r="D103" s="141"/>
      <c r="E103" s="109"/>
      <c r="F103" s="141"/>
      <c r="G103" s="109"/>
      <c r="H103" s="141"/>
      <c r="I103" s="142"/>
      <c r="J103" s="132"/>
      <c r="K103" s="132"/>
      <c r="L103" s="132"/>
      <c r="M103" s="132"/>
      <c r="N103" s="132"/>
    </row>
    <row r="104" spans="1:14" ht="15">
      <c r="A104" s="143" t="s">
        <v>151</v>
      </c>
      <c r="B104" s="104" t="s">
        <v>61</v>
      </c>
      <c r="C104" s="108"/>
      <c r="D104" s="211">
        <v>4330.11</v>
      </c>
      <c r="E104" s="211">
        <v>0</v>
      </c>
      <c r="F104" s="211">
        <v>0</v>
      </c>
      <c r="G104" s="211">
        <v>0</v>
      </c>
      <c r="H104" s="312">
        <v>4330.11</v>
      </c>
      <c r="I104" s="313"/>
      <c r="J104" s="132"/>
      <c r="K104" s="132"/>
      <c r="L104" s="132"/>
      <c r="M104" s="132"/>
      <c r="N104" s="132"/>
    </row>
    <row r="105" spans="1:14" s="210" customFormat="1" ht="15">
      <c r="A105" s="215" t="s">
        <v>149</v>
      </c>
      <c r="B105" s="212"/>
      <c r="C105" s="213"/>
      <c r="D105" s="214"/>
      <c r="E105" s="214"/>
      <c r="F105" s="214"/>
      <c r="G105" s="214"/>
      <c r="H105" s="286"/>
      <c r="I105" s="287"/>
      <c r="J105" s="132"/>
      <c r="K105" s="132"/>
      <c r="L105" s="132"/>
      <c r="M105" s="132"/>
      <c r="N105" s="132"/>
    </row>
    <row r="106" spans="1:14" s="210" customFormat="1" ht="15">
      <c r="A106" s="216" t="s">
        <v>175</v>
      </c>
      <c r="B106" s="217" t="s">
        <v>152</v>
      </c>
      <c r="C106" s="12" t="s">
        <v>40</v>
      </c>
      <c r="D106" s="14">
        <v>4330.11</v>
      </c>
      <c r="E106" s="14"/>
      <c r="F106" s="14"/>
      <c r="G106" s="14"/>
      <c r="H106" s="317">
        <f>D106+E106+F106+G106</f>
        <v>4330.11</v>
      </c>
      <c r="I106" s="318"/>
      <c r="J106" s="132" t="s">
        <v>40</v>
      </c>
      <c r="K106" s="132"/>
      <c r="L106" s="132"/>
      <c r="M106" s="132"/>
      <c r="N106" s="132"/>
    </row>
    <row r="107" spans="1:14" ht="0.75" customHeight="1" thickBot="1">
      <c r="A107" s="138"/>
      <c r="B107" s="144"/>
      <c r="C107" s="145"/>
      <c r="D107" s="146"/>
      <c r="E107" s="147"/>
      <c r="F107" s="146" t="s">
        <v>50</v>
      </c>
      <c r="G107" s="147"/>
      <c r="H107" s="314"/>
      <c r="I107" s="315"/>
      <c r="J107" s="132"/>
      <c r="K107" s="132"/>
      <c r="L107" s="132"/>
      <c r="M107" s="132"/>
      <c r="N107" s="132"/>
    </row>
    <row r="108" spans="1:14" ht="15">
      <c r="A108" s="328"/>
      <c r="B108" s="328"/>
      <c r="C108" s="328"/>
      <c r="D108" s="328"/>
      <c r="E108" s="328"/>
      <c r="F108" s="328"/>
      <c r="G108" s="328"/>
      <c r="H108" s="328"/>
      <c r="I108" s="328"/>
      <c r="J108" s="132"/>
      <c r="K108" s="132"/>
      <c r="L108" s="132"/>
      <c r="M108" s="132"/>
      <c r="N108" s="132"/>
    </row>
    <row r="109" spans="1:14" ht="15" customHeight="1">
      <c r="A109" s="148"/>
      <c r="B109" s="149"/>
      <c r="C109" s="149"/>
      <c r="D109" s="150"/>
      <c r="E109" s="339" t="s">
        <v>89</v>
      </c>
      <c r="F109" s="339"/>
      <c r="G109" s="339"/>
      <c r="H109" s="150"/>
      <c r="I109" s="150"/>
      <c r="J109" s="150"/>
      <c r="K109" s="150"/>
      <c r="L109" s="150"/>
      <c r="M109" s="150"/>
      <c r="N109" s="132"/>
    </row>
    <row r="110" spans="1:14" ht="15">
      <c r="A110" s="151" t="s">
        <v>90</v>
      </c>
      <c r="B110" s="337" t="s">
        <v>156</v>
      </c>
      <c r="C110" s="337"/>
      <c r="D110" s="337"/>
      <c r="E110" s="339"/>
      <c r="F110" s="339"/>
      <c r="G110" s="339"/>
      <c r="H110" s="321" t="s">
        <v>159</v>
      </c>
      <c r="I110" s="321"/>
      <c r="J110" s="152"/>
      <c r="K110" s="153"/>
      <c r="L110" s="153"/>
      <c r="M110" s="153"/>
      <c r="N110" s="153"/>
    </row>
    <row r="111" spans="1:14" ht="15">
      <c r="A111" s="154" t="s">
        <v>88</v>
      </c>
      <c r="B111" s="338" t="s">
        <v>79</v>
      </c>
      <c r="C111" s="338"/>
      <c r="D111" s="338"/>
      <c r="E111" s="59"/>
      <c r="F111" s="319" t="s">
        <v>81</v>
      </c>
      <c r="G111" s="319"/>
      <c r="H111" s="320" t="s">
        <v>79</v>
      </c>
      <c r="I111" s="320"/>
      <c r="J111" s="155"/>
      <c r="K111" s="156"/>
      <c r="L111" s="156"/>
      <c r="M111" s="156"/>
      <c r="N111" s="156"/>
    </row>
    <row r="112" spans="1:14" ht="15">
      <c r="A112" s="157" t="s">
        <v>91</v>
      </c>
      <c r="B112" s="325" t="s">
        <v>155</v>
      </c>
      <c r="C112" s="325"/>
      <c r="D112" s="325"/>
      <c r="E112" s="153"/>
      <c r="F112" s="158"/>
      <c r="G112" s="158"/>
      <c r="H112" s="158"/>
      <c r="I112" s="158"/>
      <c r="J112" s="158"/>
      <c r="K112" s="158"/>
      <c r="L112" s="158"/>
      <c r="M112" s="158"/>
      <c r="N112" s="159"/>
    </row>
    <row r="113" spans="1:14" ht="15">
      <c r="A113" s="154" t="s">
        <v>92</v>
      </c>
      <c r="B113" s="320" t="s">
        <v>93</v>
      </c>
      <c r="C113" s="320"/>
      <c r="D113" s="320"/>
      <c r="E113" s="156"/>
      <c r="F113" s="158"/>
      <c r="G113" s="322"/>
      <c r="H113" s="322"/>
      <c r="I113" s="322"/>
      <c r="J113" s="160"/>
      <c r="K113" s="160"/>
      <c r="L113" s="160"/>
      <c r="M113" s="160"/>
      <c r="N113" s="159"/>
    </row>
    <row r="114" spans="1:14" ht="16.5" customHeight="1">
      <c r="A114" s="161"/>
      <c r="B114" s="161"/>
      <c r="C114" s="161"/>
      <c r="D114" s="335" t="s">
        <v>62</v>
      </c>
      <c r="E114" s="335"/>
      <c r="F114" s="162"/>
      <c r="G114" s="323"/>
      <c r="H114" s="323"/>
      <c r="I114" s="323"/>
      <c r="J114" s="160"/>
      <c r="K114" s="160"/>
      <c r="L114" s="160"/>
      <c r="M114" s="160"/>
      <c r="N114" s="163"/>
    </row>
    <row r="115" spans="1:14" ht="15">
      <c r="A115" s="161"/>
      <c r="B115" s="161"/>
      <c r="C115" s="161"/>
      <c r="D115" s="158"/>
      <c r="E115" s="158"/>
      <c r="F115" s="158"/>
      <c r="G115" s="320" t="s">
        <v>82</v>
      </c>
      <c r="H115" s="320"/>
      <c r="I115" s="320"/>
      <c r="J115" s="164"/>
      <c r="K115" s="164"/>
      <c r="L115" s="164"/>
      <c r="M115" s="164"/>
      <c r="N115" s="58"/>
    </row>
    <row r="116" spans="1:14" ht="15">
      <c r="A116" s="161"/>
      <c r="B116" s="161"/>
      <c r="C116" s="324" t="s">
        <v>80</v>
      </c>
      <c r="D116" s="324"/>
      <c r="E116" s="325"/>
      <c r="F116" s="325"/>
      <c r="G116" s="165"/>
      <c r="H116" s="325"/>
      <c r="I116" s="325"/>
      <c r="J116" s="164"/>
      <c r="K116" s="164"/>
      <c r="L116" s="164"/>
      <c r="M116" s="164"/>
      <c r="N116" s="58"/>
    </row>
    <row r="117" spans="1:14" ht="15">
      <c r="A117" s="161"/>
      <c r="B117" s="161"/>
      <c r="C117" s="324" t="s">
        <v>83</v>
      </c>
      <c r="D117" s="324"/>
      <c r="E117" s="166" t="s">
        <v>84</v>
      </c>
      <c r="F117" s="162"/>
      <c r="G117" s="167" t="s">
        <v>85</v>
      </c>
      <c r="H117" s="320" t="s">
        <v>79</v>
      </c>
      <c r="I117" s="320"/>
      <c r="J117" s="168"/>
      <c r="K117" s="185"/>
      <c r="L117" s="168"/>
      <c r="M117" s="185"/>
      <c r="N117" s="58"/>
    </row>
    <row r="118" spans="1:14" ht="15">
      <c r="A118" s="169" t="s">
        <v>86</v>
      </c>
      <c r="B118" s="325"/>
      <c r="C118" s="325"/>
      <c r="D118" s="325"/>
      <c r="E118" s="170"/>
      <c r="F118" s="325"/>
      <c r="G118" s="325"/>
      <c r="H118" s="325"/>
      <c r="I118" s="325"/>
      <c r="J118" s="164"/>
      <c r="K118" s="164"/>
      <c r="L118" s="164"/>
      <c r="M118" s="164"/>
      <c r="N118" s="58"/>
    </row>
    <row r="119" spans="1:14" ht="15">
      <c r="A119" s="171"/>
      <c r="B119" s="320" t="s">
        <v>84</v>
      </c>
      <c r="C119" s="320"/>
      <c r="D119" s="320"/>
      <c r="E119" s="172" t="s">
        <v>85</v>
      </c>
      <c r="F119" s="320" t="s">
        <v>79</v>
      </c>
      <c r="G119" s="320"/>
      <c r="H119" s="320" t="s">
        <v>87</v>
      </c>
      <c r="I119" s="320"/>
      <c r="J119" s="168"/>
      <c r="K119" s="185"/>
      <c r="L119" s="168"/>
      <c r="M119" s="185"/>
      <c r="N119" s="58"/>
    </row>
    <row r="120" spans="1:14" ht="15">
      <c r="A120" s="173" t="s">
        <v>63</v>
      </c>
      <c r="B120" s="173"/>
      <c r="C120" s="173"/>
      <c r="D120" s="60"/>
      <c r="E120" s="60"/>
      <c r="F120" s="173"/>
      <c r="G120" s="173"/>
      <c r="H120" s="58"/>
      <c r="I120" s="58"/>
      <c r="J120" s="58"/>
      <c r="K120" s="58"/>
      <c r="L120" s="58"/>
      <c r="M120" s="58"/>
      <c r="N120" s="58"/>
    </row>
    <row r="121" spans="1:14" s="210" customFormat="1" ht="15">
      <c r="A121" s="226"/>
      <c r="B121" s="226"/>
      <c r="C121" s="226"/>
      <c r="D121" s="60"/>
      <c r="E121" s="60"/>
      <c r="F121" s="226"/>
      <c r="G121" s="226"/>
      <c r="H121" s="58"/>
      <c r="I121" s="58"/>
      <c r="J121" s="58"/>
      <c r="K121" s="58"/>
      <c r="L121" s="58"/>
      <c r="M121" s="58"/>
      <c r="N121" s="58"/>
    </row>
    <row r="122" spans="2:14" ht="15.75" thickBot="1">
      <c r="B122" s="336"/>
      <c r="C122" s="336"/>
      <c r="D122" s="336"/>
      <c r="E122" s="336"/>
      <c r="F122" s="336"/>
      <c r="G122" s="336"/>
      <c r="H122" s="11"/>
      <c r="I122" s="11"/>
      <c r="J122" s="11"/>
      <c r="K122" s="11"/>
      <c r="L122" s="11"/>
      <c r="M122" s="11"/>
      <c r="N122" s="9"/>
    </row>
    <row r="123" spans="2:7" ht="48" customHeight="1" thickBot="1" thickTop="1">
      <c r="B123" s="331"/>
      <c r="C123" s="332"/>
      <c r="D123" s="332"/>
      <c r="E123" s="333" t="s">
        <v>147</v>
      </c>
      <c r="F123" s="333"/>
      <c r="G123" s="334"/>
    </row>
    <row r="124" spans="2:7" ht="3.75" customHeight="1" thickBot="1" thickTop="1">
      <c r="B124" s="329"/>
      <c r="C124" s="329"/>
      <c r="D124" s="329"/>
      <c r="E124" s="340"/>
      <c r="F124" s="340"/>
      <c r="G124" s="340"/>
    </row>
    <row r="125" spans="1:7" s="210" customFormat="1" ht="13.5" customHeight="1" thickTop="1">
      <c r="A125" s="10"/>
      <c r="B125" s="281" t="s">
        <v>138</v>
      </c>
      <c r="C125" s="282"/>
      <c r="D125" s="282"/>
      <c r="E125" s="283" t="s">
        <v>165</v>
      </c>
      <c r="F125" s="283"/>
      <c r="G125" s="284"/>
    </row>
    <row r="126" spans="2:7" s="210" customFormat="1" ht="13.5" customHeight="1">
      <c r="B126" s="270" t="s">
        <v>139</v>
      </c>
      <c r="C126" s="271"/>
      <c r="D126" s="271"/>
      <c r="E126" s="272">
        <v>43841</v>
      </c>
      <c r="F126" s="272"/>
      <c r="G126" s="273"/>
    </row>
    <row r="127" spans="2:7" s="210" customFormat="1" ht="13.5" customHeight="1">
      <c r="B127" s="270" t="s">
        <v>140</v>
      </c>
      <c r="C127" s="271"/>
      <c r="D127" s="271"/>
      <c r="E127" s="274" t="s">
        <v>166</v>
      </c>
      <c r="F127" s="274"/>
      <c r="G127" s="275"/>
    </row>
    <row r="128" spans="2:7" s="210" customFormat="1" ht="13.5" customHeight="1">
      <c r="B128" s="270" t="s">
        <v>141</v>
      </c>
      <c r="C128" s="271"/>
      <c r="D128" s="271"/>
      <c r="E128" s="274" t="s">
        <v>167</v>
      </c>
      <c r="F128" s="274"/>
      <c r="G128" s="275"/>
    </row>
    <row r="129" spans="2:7" s="210" customFormat="1" ht="13.5" customHeight="1">
      <c r="B129" s="270" t="s">
        <v>142</v>
      </c>
      <c r="C129" s="271"/>
      <c r="D129" s="271"/>
      <c r="E129" s="274" t="s">
        <v>155</v>
      </c>
      <c r="F129" s="274"/>
      <c r="G129" s="275"/>
    </row>
    <row r="130" spans="2:7" s="210" customFormat="1" ht="13.5" customHeight="1">
      <c r="B130" s="270" t="s">
        <v>143</v>
      </c>
      <c r="C130" s="271"/>
      <c r="D130" s="271"/>
      <c r="E130" s="272">
        <v>43705</v>
      </c>
      <c r="F130" s="272"/>
      <c r="G130" s="273"/>
    </row>
    <row r="131" spans="2:7" s="210" customFormat="1" ht="13.5" customHeight="1">
      <c r="B131" s="270" t="s">
        <v>144</v>
      </c>
      <c r="C131" s="271"/>
      <c r="D131" s="271"/>
      <c r="E131" s="272">
        <v>44163</v>
      </c>
      <c r="F131" s="272"/>
      <c r="G131" s="273"/>
    </row>
    <row r="132" spans="2:7" s="210" customFormat="1" ht="13.5" customHeight="1">
      <c r="B132" s="270" t="s">
        <v>145</v>
      </c>
      <c r="C132" s="271"/>
      <c r="D132" s="271"/>
      <c r="E132" s="274" t="s">
        <v>168</v>
      </c>
      <c r="F132" s="274"/>
      <c r="G132" s="275"/>
    </row>
    <row r="133" spans="2:7" s="210" customFormat="1" ht="15.75" thickBot="1">
      <c r="B133" s="276" t="s">
        <v>146</v>
      </c>
      <c r="C133" s="277"/>
      <c r="D133" s="277"/>
      <c r="E133" s="278"/>
      <c r="F133" s="278"/>
      <c r="G133" s="279"/>
    </row>
    <row r="134" spans="2:7" s="210" customFormat="1" ht="3.75" customHeight="1" thickBot="1" thickTop="1">
      <c r="B134" s="280"/>
      <c r="C134" s="280"/>
      <c r="D134" s="280"/>
      <c r="E134" s="280"/>
      <c r="F134" s="280"/>
      <c r="G134" s="280"/>
    </row>
    <row r="135" spans="1:7" s="210" customFormat="1" ht="13.5" customHeight="1" thickTop="1">
      <c r="A135" s="10"/>
      <c r="B135" s="281" t="s">
        <v>138</v>
      </c>
      <c r="C135" s="282"/>
      <c r="D135" s="282"/>
      <c r="E135" s="283" t="s">
        <v>169</v>
      </c>
      <c r="F135" s="283"/>
      <c r="G135" s="284"/>
    </row>
    <row r="136" spans="2:7" s="210" customFormat="1" ht="13.5" customHeight="1">
      <c r="B136" s="270" t="s">
        <v>139</v>
      </c>
      <c r="C136" s="271"/>
      <c r="D136" s="271"/>
      <c r="E136" s="272">
        <v>43841</v>
      </c>
      <c r="F136" s="272"/>
      <c r="G136" s="273"/>
    </row>
    <row r="137" spans="2:7" s="210" customFormat="1" ht="13.5" customHeight="1">
      <c r="B137" s="270" t="s">
        <v>140</v>
      </c>
      <c r="C137" s="271"/>
      <c r="D137" s="271"/>
      <c r="E137" s="274" t="s">
        <v>171</v>
      </c>
      <c r="F137" s="274"/>
      <c r="G137" s="275"/>
    </row>
    <row r="138" spans="2:7" s="210" customFormat="1" ht="13.5" customHeight="1">
      <c r="B138" s="270" t="s">
        <v>141</v>
      </c>
      <c r="C138" s="271"/>
      <c r="D138" s="271"/>
      <c r="E138" s="274" t="s">
        <v>167</v>
      </c>
      <c r="F138" s="274"/>
      <c r="G138" s="275"/>
    </row>
    <row r="139" spans="2:7" s="210" customFormat="1" ht="13.5" customHeight="1">
      <c r="B139" s="270" t="s">
        <v>142</v>
      </c>
      <c r="C139" s="271"/>
      <c r="D139" s="271"/>
      <c r="E139" s="274" t="s">
        <v>156</v>
      </c>
      <c r="F139" s="274"/>
      <c r="G139" s="275"/>
    </row>
    <row r="140" spans="2:7" s="210" customFormat="1" ht="13.5" customHeight="1">
      <c r="B140" s="270" t="s">
        <v>143</v>
      </c>
      <c r="C140" s="271"/>
      <c r="D140" s="271"/>
      <c r="E140" s="272">
        <v>43704</v>
      </c>
      <c r="F140" s="272"/>
      <c r="G140" s="273"/>
    </row>
    <row r="141" spans="2:7" s="210" customFormat="1" ht="13.5" customHeight="1">
      <c r="B141" s="270" t="s">
        <v>144</v>
      </c>
      <c r="C141" s="271"/>
      <c r="D141" s="271"/>
      <c r="E141" s="272">
        <v>44162</v>
      </c>
      <c r="F141" s="272"/>
      <c r="G141" s="273"/>
    </row>
    <row r="142" spans="2:7" s="210" customFormat="1" ht="13.5" customHeight="1">
      <c r="B142" s="270" t="s">
        <v>145</v>
      </c>
      <c r="C142" s="271"/>
      <c r="D142" s="271"/>
      <c r="E142" s="274" t="s">
        <v>170</v>
      </c>
      <c r="F142" s="274"/>
      <c r="G142" s="275"/>
    </row>
    <row r="143" spans="2:7" s="210" customFormat="1" ht="15.75" thickBot="1">
      <c r="B143" s="276" t="s">
        <v>146</v>
      </c>
      <c r="C143" s="277"/>
      <c r="D143" s="277"/>
      <c r="E143" s="278"/>
      <c r="F143" s="278"/>
      <c r="G143" s="279"/>
    </row>
    <row r="144" spans="2:7" s="210" customFormat="1" ht="3.75" customHeight="1" thickBot="1" thickTop="1">
      <c r="B144" s="280"/>
      <c r="C144" s="280"/>
      <c r="D144" s="280"/>
      <c r="E144" s="280"/>
      <c r="F144" s="280"/>
      <c r="G144" s="280"/>
    </row>
    <row r="145" spans="1:7" s="210" customFormat="1" ht="13.5" customHeight="1" thickTop="1">
      <c r="A145" s="10"/>
      <c r="B145" s="281" t="s">
        <v>138</v>
      </c>
      <c r="C145" s="282"/>
      <c r="D145" s="282"/>
      <c r="E145" s="283" t="s">
        <v>172</v>
      </c>
      <c r="F145" s="283"/>
      <c r="G145" s="284"/>
    </row>
    <row r="146" spans="2:7" s="210" customFormat="1" ht="13.5" customHeight="1">
      <c r="B146" s="270" t="s">
        <v>139</v>
      </c>
      <c r="C146" s="271"/>
      <c r="D146" s="271"/>
      <c r="E146" s="272">
        <v>43843</v>
      </c>
      <c r="F146" s="272"/>
      <c r="G146" s="273"/>
    </row>
    <row r="147" spans="2:7" s="210" customFormat="1" ht="13.5" customHeight="1">
      <c r="B147" s="270" t="s">
        <v>140</v>
      </c>
      <c r="C147" s="271"/>
      <c r="D147" s="271"/>
      <c r="E147" s="274" t="s">
        <v>173</v>
      </c>
      <c r="F147" s="274"/>
      <c r="G147" s="275"/>
    </row>
    <row r="148" spans="2:7" s="210" customFormat="1" ht="13.5" customHeight="1">
      <c r="B148" s="270" t="s">
        <v>141</v>
      </c>
      <c r="C148" s="271"/>
      <c r="D148" s="271"/>
      <c r="E148" s="274" t="s">
        <v>167</v>
      </c>
      <c r="F148" s="274"/>
      <c r="G148" s="275"/>
    </row>
    <row r="149" spans="2:7" s="210" customFormat="1" ht="13.5" customHeight="1">
      <c r="B149" s="270" t="s">
        <v>142</v>
      </c>
      <c r="C149" s="271"/>
      <c r="D149" s="271"/>
      <c r="E149" s="274" t="s">
        <v>159</v>
      </c>
      <c r="F149" s="274"/>
      <c r="G149" s="275"/>
    </row>
    <row r="150" spans="2:7" s="210" customFormat="1" ht="13.5" customHeight="1">
      <c r="B150" s="270" t="s">
        <v>143</v>
      </c>
      <c r="C150" s="271"/>
      <c r="D150" s="271"/>
      <c r="E150" s="272">
        <v>43810</v>
      </c>
      <c r="F150" s="272"/>
      <c r="G150" s="273"/>
    </row>
    <row r="151" spans="2:7" s="210" customFormat="1" ht="13.5" customHeight="1">
      <c r="B151" s="270" t="s">
        <v>144</v>
      </c>
      <c r="C151" s="271"/>
      <c r="D151" s="271"/>
      <c r="E151" s="272">
        <v>44266</v>
      </c>
      <c r="F151" s="272"/>
      <c r="G151" s="273"/>
    </row>
    <row r="152" spans="2:7" s="210" customFormat="1" ht="13.5" customHeight="1">
      <c r="B152" s="270" t="s">
        <v>145</v>
      </c>
      <c r="C152" s="271"/>
      <c r="D152" s="271"/>
      <c r="E152" s="274" t="s">
        <v>174</v>
      </c>
      <c r="F152" s="274"/>
      <c r="G152" s="275"/>
    </row>
    <row r="153" spans="2:7" s="210" customFormat="1" ht="15.75" thickBot="1">
      <c r="B153" s="276" t="s">
        <v>146</v>
      </c>
      <c r="C153" s="277"/>
      <c r="D153" s="277"/>
      <c r="E153" s="278"/>
      <c r="F153" s="278"/>
      <c r="G153" s="279"/>
    </row>
    <row r="154" spans="2:7" s="210" customFormat="1" ht="3.75" customHeight="1" thickTop="1">
      <c r="B154" s="280"/>
      <c r="C154" s="280"/>
      <c r="D154" s="280"/>
      <c r="E154" s="280"/>
      <c r="F154" s="280"/>
      <c r="G154" s="280"/>
    </row>
  </sheetData>
  <sheetProtection/>
  <mergeCells count="170">
    <mergeCell ref="B112:D112"/>
    <mergeCell ref="B110:D110"/>
    <mergeCell ref="B111:D111"/>
    <mergeCell ref="E109:G110"/>
    <mergeCell ref="E124:G124"/>
    <mergeCell ref="B124:D124"/>
    <mergeCell ref="H93:I93"/>
    <mergeCell ref="B92:I92"/>
    <mergeCell ref="B123:D123"/>
    <mergeCell ref="E123:G123"/>
    <mergeCell ref="D114:E114"/>
    <mergeCell ref="F118:G118"/>
    <mergeCell ref="E122:G122"/>
    <mergeCell ref="B122:D122"/>
    <mergeCell ref="B119:D119"/>
    <mergeCell ref="E76:E77"/>
    <mergeCell ref="F76:F77"/>
    <mergeCell ref="G76:G77"/>
    <mergeCell ref="A108:I108"/>
    <mergeCell ref="C75:C77"/>
    <mergeCell ref="D75:D77"/>
    <mergeCell ref="E75:I75"/>
    <mergeCell ref="A58:A60"/>
    <mergeCell ref="B58:B60"/>
    <mergeCell ref="C58:C60"/>
    <mergeCell ref="D58:D60"/>
    <mergeCell ref="E58:I58"/>
    <mergeCell ref="E59:E60"/>
    <mergeCell ref="A27:N27"/>
    <mergeCell ref="A56:N56"/>
    <mergeCell ref="A91:N91"/>
    <mergeCell ref="A75:A77"/>
    <mergeCell ref="B75:B77"/>
    <mergeCell ref="H76:H77"/>
    <mergeCell ref="F59:F60"/>
    <mergeCell ref="G59:G60"/>
    <mergeCell ref="H59:H60"/>
    <mergeCell ref="I59:I60"/>
    <mergeCell ref="C116:D116"/>
    <mergeCell ref="C117:D117"/>
    <mergeCell ref="B118:D118"/>
    <mergeCell ref="B113:D113"/>
    <mergeCell ref="H118:I118"/>
    <mergeCell ref="H116:I116"/>
    <mergeCell ref="E116:F116"/>
    <mergeCell ref="H117:I117"/>
    <mergeCell ref="H106:I106"/>
    <mergeCell ref="F111:G111"/>
    <mergeCell ref="G115:I115"/>
    <mergeCell ref="H110:I110"/>
    <mergeCell ref="H111:I111"/>
    <mergeCell ref="H119:I119"/>
    <mergeCell ref="G113:I114"/>
    <mergeCell ref="F119:G119"/>
    <mergeCell ref="H104:I104"/>
    <mergeCell ref="H107:I107"/>
    <mergeCell ref="A94:A97"/>
    <mergeCell ref="B94:B97"/>
    <mergeCell ref="C94:C97"/>
    <mergeCell ref="D94:I94"/>
    <mergeCell ref="D95:D97"/>
    <mergeCell ref="E95:E97"/>
    <mergeCell ref="F95:F97"/>
    <mergeCell ref="G95:G97"/>
    <mergeCell ref="F30:F31"/>
    <mergeCell ref="G30:G31"/>
    <mergeCell ref="B28:I28"/>
    <mergeCell ref="H99:I99"/>
    <mergeCell ref="H101:I101"/>
    <mergeCell ref="H102:I102"/>
    <mergeCell ref="H95:I97"/>
    <mergeCell ref="H30:H31"/>
    <mergeCell ref="I30:I31"/>
    <mergeCell ref="B57:I57"/>
    <mergeCell ref="D14:D16"/>
    <mergeCell ref="E15:E16"/>
    <mergeCell ref="B7:H7"/>
    <mergeCell ref="B8:H9"/>
    <mergeCell ref="A29:A31"/>
    <mergeCell ref="B29:B31"/>
    <mergeCell ref="C29:C31"/>
    <mergeCell ref="D29:D31"/>
    <mergeCell ref="E29:I29"/>
    <mergeCell ref="E30:E31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H15:H16"/>
    <mergeCell ref="I76:I77"/>
    <mergeCell ref="H98:I98"/>
    <mergeCell ref="E14:I14"/>
    <mergeCell ref="A3:H3"/>
    <mergeCell ref="I15:I16"/>
    <mergeCell ref="B10:H10"/>
    <mergeCell ref="B13:H13"/>
    <mergeCell ref="B6:H6"/>
    <mergeCell ref="C14:C16"/>
    <mergeCell ref="B128:D128"/>
    <mergeCell ref="E128:G128"/>
    <mergeCell ref="B129:D129"/>
    <mergeCell ref="E129:G129"/>
    <mergeCell ref="N14:N16"/>
    <mergeCell ref="N29:N31"/>
    <mergeCell ref="N58:N60"/>
    <mergeCell ref="N75:N77"/>
    <mergeCell ref="H100:I100"/>
    <mergeCell ref="H105:I105"/>
    <mergeCell ref="B133:D133"/>
    <mergeCell ref="E133:G133"/>
    <mergeCell ref="B134:D134"/>
    <mergeCell ref="E134:G134"/>
    <mergeCell ref="B125:D125"/>
    <mergeCell ref="E125:G125"/>
    <mergeCell ref="B126:D126"/>
    <mergeCell ref="E126:G126"/>
    <mergeCell ref="B127:D127"/>
    <mergeCell ref="E127:G127"/>
    <mergeCell ref="B138:D138"/>
    <mergeCell ref="E138:G138"/>
    <mergeCell ref="B139:D139"/>
    <mergeCell ref="E139:G139"/>
    <mergeCell ref="B130:D130"/>
    <mergeCell ref="E130:G130"/>
    <mergeCell ref="B131:D131"/>
    <mergeCell ref="E131:G131"/>
    <mergeCell ref="B132:D132"/>
    <mergeCell ref="E132:G132"/>
    <mergeCell ref="B143:D143"/>
    <mergeCell ref="E143:G143"/>
    <mergeCell ref="B144:D144"/>
    <mergeCell ref="E144:G144"/>
    <mergeCell ref="B135:D135"/>
    <mergeCell ref="E135:G135"/>
    <mergeCell ref="B136:D136"/>
    <mergeCell ref="E136:G136"/>
    <mergeCell ref="B137:D137"/>
    <mergeCell ref="E137:G137"/>
    <mergeCell ref="B148:D148"/>
    <mergeCell ref="E148:G148"/>
    <mergeCell ref="B149:D149"/>
    <mergeCell ref="E149:G149"/>
    <mergeCell ref="B140:D140"/>
    <mergeCell ref="E140:G140"/>
    <mergeCell ref="B141:D141"/>
    <mergeCell ref="E141:G141"/>
    <mergeCell ref="B142:D142"/>
    <mergeCell ref="E142:G142"/>
    <mergeCell ref="B153:D153"/>
    <mergeCell ref="E153:G153"/>
    <mergeCell ref="B154:D154"/>
    <mergeCell ref="E154:G154"/>
    <mergeCell ref="B145:D145"/>
    <mergeCell ref="E145:G145"/>
    <mergeCell ref="B146:D146"/>
    <mergeCell ref="E146:G146"/>
    <mergeCell ref="B147:D147"/>
    <mergeCell ref="E147:G147"/>
    <mergeCell ref="B150:D150"/>
    <mergeCell ref="E150:G150"/>
    <mergeCell ref="B151:D151"/>
    <mergeCell ref="E151:G151"/>
    <mergeCell ref="B152:D152"/>
    <mergeCell ref="E152:G15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6" max="255" man="1"/>
    <brk id="55" max="255" man="1"/>
    <brk id="73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Рябухина Наталья Вениаминовна</cp:lastModifiedBy>
  <dcterms:created xsi:type="dcterms:W3CDTF">2016-03-17T11:04:34Z</dcterms:created>
  <dcterms:modified xsi:type="dcterms:W3CDTF">2020-02-25T01:29:38Z</dcterms:modified>
  <cp:category/>
  <cp:version/>
  <cp:contentType/>
  <cp:contentStatus/>
</cp:coreProperties>
</file>